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/>
  <xr:revisionPtr revIDLastSave="0" documentId="13_ncr:1_{FA6D2D4C-1D83-4293-BB51-DC403FB2B004}" xr6:coauthVersionLast="36" xr6:coauthVersionMax="36" xr10:uidLastSave="{00000000-0000-0000-0000-000000000000}"/>
  <bookViews>
    <workbookView xWindow="270" yWindow="630" windowWidth="28215" windowHeight="15210" tabRatio="797" xr2:uid="{00000000-000D-0000-FFFF-FFFF00000000}"/>
  </bookViews>
  <sheets>
    <sheet name="2021 Einwohnergemeinden" sheetId="38" r:id="rId1"/>
    <sheet name="2020 Einwohnergemeinden" sheetId="37" r:id="rId2"/>
    <sheet name="2019 Einwohnergemeinden" sheetId="36" r:id="rId3"/>
    <sheet name="2018 Einwohnergemeinden" sheetId="35" r:id="rId4"/>
    <sheet name="2017 Einwohnergemeinden" sheetId="34" r:id="rId5"/>
    <sheet name="2016 Einwohnergemeinden" sheetId="11" r:id="rId6"/>
    <sheet name="2016 Bürgergemeinden" sheetId="20" r:id="rId7"/>
    <sheet name="2016 Kirchengemeinden" sheetId="21" r:id="rId8"/>
    <sheet name="2015 Einwohnergemeinden" sheetId="22" r:id="rId9"/>
    <sheet name="2015 Bürgergemeinden" sheetId="23" r:id="rId10"/>
    <sheet name="2015 Kirchengemeinden" sheetId="24" r:id="rId11"/>
    <sheet name="2014 Einwohnergemeinden" sheetId="25" r:id="rId12"/>
    <sheet name="2014 Bürgergemeinden" sheetId="26" r:id="rId13"/>
    <sheet name="2014 Kirchengemeinden" sheetId="27" r:id="rId14"/>
  </sheets>
  <definedNames>
    <definedName name="_xlnm._FilterDatabase" localSheetId="12" hidden="1">'2014 Bürgergemeinden'!$A$4:$E$4</definedName>
    <definedName name="_xlnm._FilterDatabase" localSheetId="11" hidden="1">'2014 Einwohnergemeinden'!$A$4:$E$4</definedName>
    <definedName name="_xlnm._FilterDatabase" localSheetId="13" hidden="1">'2014 Kirchengemeinden'!$A$4:$E$4</definedName>
    <definedName name="_xlnm._FilterDatabase" localSheetId="9" hidden="1">'2015 Bürgergemeinden'!$A$4:$E$4</definedName>
    <definedName name="_xlnm._FilterDatabase" localSheetId="8" hidden="1">'2015 Einwohnergemeinden'!$A$4:$E$4</definedName>
    <definedName name="_xlnm._FilterDatabase" localSheetId="10" hidden="1">'2015 Kirchengemeinden'!$A$4:$E$4</definedName>
    <definedName name="_xlnm._FilterDatabase" localSheetId="6" hidden="1">'2016 Bürgergemeinden'!$A$4:$E$4</definedName>
    <definedName name="_xlnm._FilterDatabase" localSheetId="5" hidden="1">'2016 Einwohnergemeinden'!$A$4:$E$4</definedName>
    <definedName name="_xlnm._FilterDatabase" localSheetId="7" hidden="1">'2016 Kirchengemeinden'!$A$4:$E$4</definedName>
    <definedName name="_xlnm._FilterDatabase" localSheetId="4" hidden="1">'2017 Einwohnergemeinden'!$A$4:$E$4</definedName>
    <definedName name="_xlnm._FilterDatabase" localSheetId="3" hidden="1">'2018 Einwohnergemeinden'!$A$4:$E$4</definedName>
    <definedName name="_xlnm._FilterDatabase" localSheetId="2" hidden="1">'2019 Einwohnergemeinden'!$A$4:$E$4</definedName>
    <definedName name="_xlnm._FilterDatabase" localSheetId="1" hidden="1">'2020 Einwohnergemeinden'!$A$4:$E$4</definedName>
    <definedName name="_xlnm._FilterDatabase" localSheetId="0" hidden="1">'2021 Einwohnergemeinden'!$A$4:$E$4</definedName>
  </definedNames>
  <calcPr calcId="191029"/>
</workbook>
</file>

<file path=xl/calcChain.xml><?xml version="1.0" encoding="utf-8"?>
<calcChain xmlns="http://schemas.openxmlformats.org/spreadsheetml/2006/main">
  <c r="C16" i="38" l="1"/>
  <c r="D16" i="38"/>
  <c r="E16" i="38"/>
  <c r="F16" i="38"/>
  <c r="G16" i="38"/>
  <c r="H16" i="38"/>
  <c r="I16" i="38"/>
  <c r="J16" i="38"/>
  <c r="K16" i="38"/>
  <c r="L16" i="38"/>
  <c r="M16" i="38"/>
  <c r="M16" i="37" l="1"/>
  <c r="L16" i="37"/>
  <c r="K16" i="37"/>
  <c r="J16" i="37"/>
  <c r="I16" i="37"/>
  <c r="H16" i="37"/>
  <c r="G16" i="37"/>
  <c r="F16" i="37"/>
  <c r="E16" i="37"/>
  <c r="D16" i="37"/>
  <c r="C16" i="37"/>
</calcChain>
</file>

<file path=xl/sharedStrings.xml><?xml version="1.0" encoding="utf-8"?>
<sst xmlns="http://schemas.openxmlformats.org/spreadsheetml/2006/main" count="549" uniqueCount="62">
  <si>
    <t/>
  </si>
  <si>
    <t>Fachstelle Statistik des Kantons Zug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</si>
  <si>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</si>
  <si>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</si>
  <si>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</si>
  <si>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</si>
  <si>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</si>
  <si>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</si>
  <si>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</si>
  <si>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</si>
  <si>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</si>
  <si>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</si>
  <si>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</si>
  <si>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Steuern</t>
  </si>
  <si>
    <t>Einkommenssteuer (inkl. Quellensteuer)</t>
  </si>
  <si>
    <t>Vermögenssteuer</t>
  </si>
  <si>
    <t>Einkommens- und Vermögenssteuer früherer Jahre</t>
  </si>
  <si>
    <t>Nach- und Strafsteuer</t>
  </si>
  <si>
    <t>Sondersteuer</t>
  </si>
  <si>
    <t>Natürliche Personen</t>
  </si>
  <si>
    <t>Juristische Personen</t>
  </si>
  <si>
    <t>Gewinnsteuer</t>
  </si>
  <si>
    <t>Kapitalsteuer</t>
  </si>
  <si>
    <t>Gewinn- und Kapitalsteuer früherer Jahre</t>
  </si>
  <si>
    <t>Übrige gemeindliche Steuern</t>
  </si>
  <si>
    <t>Grundstückgewinnsteuer</t>
  </si>
  <si>
    <t>Erbschaftssteuer</t>
  </si>
  <si>
    <t>Hundesteuer</t>
  </si>
  <si>
    <t xml:space="preserve">Total Steuereinnahmen der Einwohnergemeinden </t>
  </si>
  <si>
    <t>Steuerkategorie</t>
  </si>
  <si>
    <t>Datenquelle: Kanton Zug, Direktion des Innern</t>
  </si>
  <si>
    <t>Kanton Zug, 2016</t>
  </si>
  <si>
    <t>Einkommenssteuer</t>
  </si>
  <si>
    <t xml:space="preserve">Total Steuereinnahmen der Bürgergemeinden </t>
  </si>
  <si>
    <t>Steuereinnahmen in den Gemeinden: Bürgergemeinden</t>
  </si>
  <si>
    <t>Steuereinnahmen in den Gemeinden: Einwohnergemeinden</t>
  </si>
  <si>
    <t>Zug / Reformiert</t>
  </si>
  <si>
    <t>Zug / Katholisch</t>
  </si>
  <si>
    <t>Cham-Hünenberg</t>
  </si>
  <si>
    <t xml:space="preserve">Total Steuereinnahmen der Kirchengemeinden </t>
  </si>
  <si>
    <t>Steuereinnahmen in den Gemeinden: Kirchengemeinden</t>
  </si>
  <si>
    <t>Einkommenssteuern</t>
  </si>
  <si>
    <t>Vermögenssteuern</t>
  </si>
  <si>
    <t>Quellensteuern</t>
  </si>
  <si>
    <t>Übrige direkte Steuern</t>
  </si>
  <si>
    <t>Gewinnsteuern</t>
  </si>
  <si>
    <t>Kapitalsteuern</t>
  </si>
  <si>
    <t>Vermögensgewinnsteuern</t>
  </si>
  <si>
    <t>Erbschafts- und Schenkungssteuern</t>
  </si>
  <si>
    <t>Datenquelle: Einwohnergemeinden des Kantons Zug, Jahresrechnungen 2017</t>
  </si>
  <si>
    <t>Steuern der Einwohnergemeinden 2017</t>
  </si>
  <si>
    <t>Kanton Zug, in Franken</t>
  </si>
  <si>
    <t>Steuern der Einwohnergemeinden 2018</t>
  </si>
  <si>
    <t>Datenquelle: Einwohnergemeinden des Kantons Zug, Jahresrechnungen 2018</t>
  </si>
  <si>
    <t>Steuern der Einwohnergemeinden 2019</t>
  </si>
  <si>
    <t>Datenquelle: Einwohnergemeinden des Kantons Zug, Jahresrechnungen 2019</t>
  </si>
  <si>
    <t>Steuern der Einwohnergemeinden 2020</t>
  </si>
  <si>
    <t>Datenquelle: Einwohnergemeinden des Kantons Zug, Jahresrechnungen 2020</t>
  </si>
  <si>
    <t>Übrige Besitz- und Aufwandsteuern</t>
  </si>
  <si>
    <t>Steuern der Einwohnergemeinden 2021</t>
  </si>
  <si>
    <t xml:space="preserve">                           -  </t>
  </si>
  <si>
    <t>Datenquelle: Einwohnergemeinden des Kantons Zug, Jahresrechnungen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</si>
</sst>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top"/>
    </xf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0</xdr:rowOff>
    </xdr:from>
    <xdr:to>
      <xdr:col>0</xdr:col>
      <xdr:colOff>2212772</xdr:colOff>
      <xdr:row>19</xdr:row>
      <xdr:rowOff>997446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322583-B62D-4D86-BED1-16197DBA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67150"/>
          <a:ext cx="2212771" cy="9974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</xdr:row>
      <xdr:rowOff>0</xdr:rowOff>
    </xdr:from>
    <xdr:to>
      <xdr:col>0</xdr:col>
      <xdr:colOff>2214677</xdr:colOff>
      <xdr:row>16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95650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</xdr:row>
      <xdr:rowOff>0</xdr:rowOff>
    </xdr:from>
    <xdr:to>
      <xdr:col>0</xdr:col>
      <xdr:colOff>2214677</xdr:colOff>
      <xdr:row>16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86150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0</xdr:rowOff>
    </xdr:from>
    <xdr:to>
      <xdr:col>0</xdr:col>
      <xdr:colOff>2214677</xdr:colOff>
      <xdr:row>19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67150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</xdr:row>
      <xdr:rowOff>0</xdr:rowOff>
    </xdr:from>
    <xdr:to>
      <xdr:col>0</xdr:col>
      <xdr:colOff>2214677</xdr:colOff>
      <xdr:row>16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95650"/>
          <a:ext cx="2214676" cy="9980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</xdr:row>
      <xdr:rowOff>0</xdr:rowOff>
    </xdr:from>
    <xdr:to>
      <xdr:col>0</xdr:col>
      <xdr:colOff>2214677</xdr:colOff>
      <xdr:row>16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86150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0</xdr:rowOff>
    </xdr:from>
    <xdr:to>
      <xdr:col>0</xdr:col>
      <xdr:colOff>2212772</xdr:colOff>
      <xdr:row>19</xdr:row>
      <xdr:rowOff>997446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4C2AB72-2EEC-4B82-85B1-4C661997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686175"/>
          <a:ext cx="2212771" cy="9974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0</xdr:rowOff>
    </xdr:from>
    <xdr:to>
      <xdr:col>0</xdr:col>
      <xdr:colOff>2212772</xdr:colOff>
      <xdr:row>18</xdr:row>
      <xdr:rowOff>994271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6D4C685-F224-475B-9699-E7B0BDB57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680460"/>
          <a:ext cx="2212771" cy="996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0</xdr:rowOff>
    </xdr:from>
    <xdr:to>
      <xdr:col>0</xdr:col>
      <xdr:colOff>2214677</xdr:colOff>
      <xdr:row>18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676650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0</xdr:rowOff>
    </xdr:from>
    <xdr:to>
      <xdr:col>0</xdr:col>
      <xdr:colOff>2214677</xdr:colOff>
      <xdr:row>18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67150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0</xdr:rowOff>
    </xdr:from>
    <xdr:to>
      <xdr:col>0</xdr:col>
      <xdr:colOff>2214677</xdr:colOff>
      <xdr:row>19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57650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</xdr:row>
      <xdr:rowOff>0</xdr:rowOff>
    </xdr:from>
    <xdr:to>
      <xdr:col>0</xdr:col>
      <xdr:colOff>2214677</xdr:colOff>
      <xdr:row>16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67150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</xdr:row>
      <xdr:rowOff>0</xdr:rowOff>
    </xdr:from>
    <xdr:to>
      <xdr:col>0</xdr:col>
      <xdr:colOff>2214677</xdr:colOff>
      <xdr:row>16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95650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0</xdr:rowOff>
    </xdr:from>
    <xdr:to>
      <xdr:col>0</xdr:col>
      <xdr:colOff>2214677</xdr:colOff>
      <xdr:row>19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67150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FB73-EC50-4B99-9A14-5A1066E5EAF5}">
  <dimension ref="A1:M21"/>
  <sheetViews>
    <sheetView showGridLines="0" tabSelected="1" workbookViewId="0">
      <pane ySplit="4" topLeftCell="A5" activePane="bottomLeft" state="frozen"/>
      <selection sqref="A1:F1"/>
      <selection pane="bottomLeft" activeCell="A19" sqref="A19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1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59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51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41</v>
      </c>
      <c r="C5" s="12">
        <v>95348005</v>
      </c>
      <c r="D5" s="12">
        <v>16550450</v>
      </c>
      <c r="E5" s="12">
        <v>14432104</v>
      </c>
      <c r="F5" s="12">
        <v>4826694</v>
      </c>
      <c r="G5" s="12">
        <v>51885115</v>
      </c>
      <c r="H5" s="12">
        <v>27979302</v>
      </c>
      <c r="I5" s="12">
        <v>16807994</v>
      </c>
      <c r="J5" s="12">
        <v>12577455</v>
      </c>
      <c r="K5" s="12">
        <v>18103988</v>
      </c>
      <c r="L5" s="12">
        <v>11761442</v>
      </c>
      <c r="M5" s="12">
        <v>5072120</v>
      </c>
    </row>
    <row r="6" spans="1:13" s="5" customFormat="1" ht="15" customHeight="1" x14ac:dyDescent="0.25">
      <c r="A6" s="9" t="s">
        <v>19</v>
      </c>
      <c r="B6" s="9" t="s">
        <v>42</v>
      </c>
      <c r="C6" s="12">
        <v>40257276</v>
      </c>
      <c r="D6" s="12">
        <v>10173591</v>
      </c>
      <c r="E6" s="12">
        <v>3275224</v>
      </c>
      <c r="F6" s="12">
        <v>941533</v>
      </c>
      <c r="G6" s="12">
        <v>9974337</v>
      </c>
      <c r="H6" s="12">
        <v>7453337</v>
      </c>
      <c r="I6" s="12">
        <v>6227339</v>
      </c>
      <c r="J6" s="12">
        <v>2690778</v>
      </c>
      <c r="K6" s="12">
        <v>7140766</v>
      </c>
      <c r="L6" s="12">
        <v>5321769</v>
      </c>
      <c r="M6" s="12">
        <v>976246</v>
      </c>
    </row>
    <row r="7" spans="1:13" s="5" customFormat="1" ht="15" customHeight="1" x14ac:dyDescent="0.25">
      <c r="A7" s="9" t="s">
        <v>19</v>
      </c>
      <c r="B7" s="9" t="s">
        <v>43</v>
      </c>
      <c r="C7" s="12">
        <v>11348873</v>
      </c>
      <c r="D7" s="12">
        <v>1918188</v>
      </c>
      <c r="E7" s="12">
        <v>1513740</v>
      </c>
      <c r="F7" s="12">
        <v>255775</v>
      </c>
      <c r="G7" s="12">
        <v>7386188</v>
      </c>
      <c r="H7" s="12">
        <v>792633</v>
      </c>
      <c r="I7" s="12">
        <v>1152957</v>
      </c>
      <c r="J7" s="12">
        <v>1393889</v>
      </c>
      <c r="K7" s="12">
        <v>1346004</v>
      </c>
      <c r="L7" s="12">
        <v>1245171</v>
      </c>
      <c r="M7" s="12">
        <v>236173</v>
      </c>
    </row>
    <row r="8" spans="1:13" s="5" customFormat="1" ht="15" customHeight="1" x14ac:dyDescent="0.25">
      <c r="A8" s="9" t="s">
        <v>19</v>
      </c>
      <c r="B8" s="9" t="s">
        <v>44</v>
      </c>
      <c r="C8" s="12">
        <v>995148</v>
      </c>
      <c r="D8" s="12">
        <v>471521</v>
      </c>
      <c r="E8" s="12">
        <v>145849</v>
      </c>
      <c r="F8" s="12">
        <v>206018</v>
      </c>
      <c r="G8" s="12">
        <v>172674</v>
      </c>
      <c r="H8" s="12">
        <v>0</v>
      </c>
      <c r="I8" s="12">
        <v>2873323</v>
      </c>
      <c r="J8" s="12">
        <v>418038</v>
      </c>
      <c r="K8" s="12">
        <v>1363045</v>
      </c>
      <c r="L8" s="12">
        <v>498449</v>
      </c>
      <c r="M8" s="12">
        <v>0</v>
      </c>
    </row>
    <row r="9" spans="1:13" s="5" customFormat="1" ht="15" customHeight="1" x14ac:dyDescent="0.25">
      <c r="A9" s="9" t="s">
        <v>20</v>
      </c>
      <c r="B9" s="9" t="s">
        <v>45</v>
      </c>
      <c r="C9" s="12">
        <v>83590922</v>
      </c>
      <c r="D9" s="12">
        <v>420583</v>
      </c>
      <c r="E9" s="12">
        <v>920137</v>
      </c>
      <c r="F9" s="12">
        <v>245066</v>
      </c>
      <c r="G9" s="12">
        <v>31155184</v>
      </c>
      <c r="H9" s="12">
        <v>11323495</v>
      </c>
      <c r="I9" s="12">
        <v>2782628</v>
      </c>
      <c r="J9" s="12">
        <v>15981536</v>
      </c>
      <c r="K9" s="12">
        <v>9555026</v>
      </c>
      <c r="L9" s="12">
        <v>430757</v>
      </c>
      <c r="M9" s="12">
        <v>301270</v>
      </c>
    </row>
    <row r="10" spans="1:13" s="5" customFormat="1" ht="15" customHeight="1" x14ac:dyDescent="0.25">
      <c r="A10" s="9" t="s">
        <v>20</v>
      </c>
      <c r="B10" s="9" t="s">
        <v>46</v>
      </c>
      <c r="C10" s="12">
        <v>18287488</v>
      </c>
      <c r="D10" s="12">
        <v>147204</v>
      </c>
      <c r="E10" s="12">
        <v>217753</v>
      </c>
      <c r="F10" s="12">
        <v>102074</v>
      </c>
      <c r="G10" s="12">
        <v>3297743</v>
      </c>
      <c r="H10" s="12">
        <v>1627578</v>
      </c>
      <c r="I10" s="12">
        <v>720643</v>
      </c>
      <c r="J10" s="12">
        <v>2207076</v>
      </c>
      <c r="K10" s="12">
        <v>1560891</v>
      </c>
      <c r="L10" s="12">
        <v>100045</v>
      </c>
      <c r="M10" s="12">
        <v>77464</v>
      </c>
    </row>
    <row r="11" spans="1:13" s="5" customFormat="1" ht="15" customHeight="1" x14ac:dyDescent="0.25">
      <c r="A11" s="9" t="s">
        <v>20</v>
      </c>
      <c r="B11" s="9" t="s">
        <v>44</v>
      </c>
      <c r="C11" s="12" t="s">
        <v>60</v>
      </c>
      <c r="D11" s="12" t="s">
        <v>60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218394</v>
      </c>
      <c r="L11" s="12">
        <v>0</v>
      </c>
      <c r="M11" s="12">
        <v>0</v>
      </c>
    </row>
    <row r="12" spans="1:13" s="5" customFormat="1" ht="15" customHeight="1" x14ac:dyDescent="0.25">
      <c r="A12" s="9" t="s">
        <v>24</v>
      </c>
      <c r="B12" s="9" t="s">
        <v>47</v>
      </c>
      <c r="C12" s="12">
        <v>33651152</v>
      </c>
      <c r="D12" s="12">
        <v>3923284</v>
      </c>
      <c r="E12" s="12">
        <v>3100718</v>
      </c>
      <c r="F12" s="12">
        <v>1002070</v>
      </c>
      <c r="G12" s="12">
        <v>6863637</v>
      </c>
      <c r="H12" s="12">
        <v>5092395</v>
      </c>
      <c r="I12" s="12">
        <v>4841662</v>
      </c>
      <c r="J12" s="12">
        <v>2718260</v>
      </c>
      <c r="K12" s="12">
        <v>6637167</v>
      </c>
      <c r="L12" s="12">
        <v>3620485</v>
      </c>
      <c r="M12" s="12">
        <v>615920</v>
      </c>
    </row>
    <row r="13" spans="1:13" s="5" customFormat="1" ht="15" customHeight="1" x14ac:dyDescent="0.25">
      <c r="A13" s="9" t="s">
        <v>24</v>
      </c>
      <c r="B13" s="9" t="s">
        <v>48</v>
      </c>
      <c r="C13" s="12">
        <v>5318234</v>
      </c>
      <c r="D13" s="12">
        <v>592207</v>
      </c>
      <c r="E13" s="12">
        <v>402712</v>
      </c>
      <c r="F13" s="12">
        <v>544385</v>
      </c>
      <c r="G13" s="12">
        <v>1807095</v>
      </c>
      <c r="H13" s="12">
        <v>478957</v>
      </c>
      <c r="I13" s="12">
        <v>5015489</v>
      </c>
      <c r="J13" s="12">
        <v>335814</v>
      </c>
      <c r="K13" s="12">
        <v>902493</v>
      </c>
      <c r="L13" s="12">
        <v>687524</v>
      </c>
      <c r="M13" s="12">
        <v>76013</v>
      </c>
    </row>
    <row r="14" spans="1:13" s="5" customFormat="1" ht="15" customHeight="1" x14ac:dyDescent="0.25">
      <c r="A14" s="9" t="s">
        <v>24</v>
      </c>
      <c r="B14" s="9" t="s">
        <v>27</v>
      </c>
      <c r="C14" s="12" t="s">
        <v>60</v>
      </c>
      <c r="D14" s="12">
        <v>49320</v>
      </c>
      <c r="E14" s="12">
        <v>50588</v>
      </c>
      <c r="F14" s="12">
        <v>21925</v>
      </c>
      <c r="G14" s="12">
        <v>95950</v>
      </c>
      <c r="H14" s="12">
        <v>69400</v>
      </c>
      <c r="I14" s="12">
        <v>43225</v>
      </c>
      <c r="J14" s="12">
        <v>21350</v>
      </c>
      <c r="K14" s="12">
        <v>31990</v>
      </c>
      <c r="L14" s="12">
        <v>27080</v>
      </c>
      <c r="M14" s="12">
        <v>8680</v>
      </c>
    </row>
    <row r="15" spans="1:13" s="17" customFormat="1" x14ac:dyDescent="0.25">
      <c r="A15" s="9" t="s">
        <v>24</v>
      </c>
      <c r="B15" s="9" t="s">
        <v>58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s="5" customFormat="1" ht="15" customHeight="1" x14ac:dyDescent="0.25">
      <c r="A16" s="9" t="s">
        <v>28</v>
      </c>
      <c r="B16" s="9"/>
      <c r="C16" s="12">
        <f t="shared" ref="C16:M16" si="0">SUM(C1:C15)</f>
        <v>288797098</v>
      </c>
      <c r="D16" s="12">
        <f t="shared" si="0"/>
        <v>34246348</v>
      </c>
      <c r="E16" s="12">
        <f t="shared" si="0"/>
        <v>24058825</v>
      </c>
      <c r="F16" s="12">
        <f t="shared" si="0"/>
        <v>8145540</v>
      </c>
      <c r="G16" s="12">
        <f t="shared" si="0"/>
        <v>112637923</v>
      </c>
      <c r="H16" s="12">
        <f t="shared" si="0"/>
        <v>54817097</v>
      </c>
      <c r="I16" s="12">
        <f t="shared" si="0"/>
        <v>40465260</v>
      </c>
      <c r="J16" s="12">
        <f t="shared" si="0"/>
        <v>38344196</v>
      </c>
      <c r="K16" s="12">
        <f t="shared" si="0"/>
        <v>46859764</v>
      </c>
      <c r="L16" s="12">
        <f t="shared" si="0"/>
        <v>23692722</v>
      </c>
      <c r="M16" s="12">
        <f t="shared" si="0"/>
        <v>7363886</v>
      </c>
    </row>
    <row r="17" spans="1:5" s="2" customFormat="1" ht="15" customHeight="1" x14ac:dyDescent="0.2">
      <c r="A17" s="2" t="s">
        <v>0</v>
      </c>
    </row>
    <row r="18" spans="1:5" s="10" customFormat="1" ht="15" customHeight="1" x14ac:dyDescent="0.25">
      <c r="A18" s="21" t="s">
        <v>61</v>
      </c>
      <c r="B18" s="21"/>
      <c r="C18" s="21"/>
      <c r="D18" s="21"/>
      <c r="E18" s="21"/>
    </row>
    <row r="19" spans="1:5" s="10" customFormat="1" ht="15" customHeight="1" x14ac:dyDescent="0.25">
      <c r="A19" s="18"/>
      <c r="B19" s="18"/>
      <c r="C19" s="18"/>
      <c r="D19" s="18"/>
      <c r="E19" s="18"/>
    </row>
    <row r="20" spans="1:5" s="10" customFormat="1" ht="81" customHeight="1" x14ac:dyDescent="0.25">
      <c r="A20" s="18"/>
      <c r="B20" s="18"/>
      <c r="C20" s="18"/>
      <c r="D20" s="18"/>
      <c r="E20" s="18"/>
    </row>
    <row r="21" spans="1:5" s="10" customFormat="1" ht="15" customHeight="1" x14ac:dyDescent="0.25">
      <c r="A21" s="21" t="s">
        <v>1</v>
      </c>
      <c r="B21" s="21"/>
      <c r="C21" s="21"/>
      <c r="D21" s="21"/>
      <c r="E21" s="21"/>
    </row>
  </sheetData>
  <mergeCells count="4">
    <mergeCell ref="A1:F1"/>
    <mergeCell ref="A2:E2"/>
    <mergeCell ref="A18:E18"/>
    <mergeCell ref="A21:E21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showGridLines="0" workbookViewId="0">
      <pane ySplit="4" topLeftCell="A5" activePane="bottomLeft" state="frozen"/>
      <selection sqref="A1:F1"/>
      <selection pane="bottomLeft" activeCell="C13" sqref="C13:M13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34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32</v>
      </c>
      <c r="C5" s="12">
        <v>0</v>
      </c>
      <c r="D5" s="12">
        <v>89497</v>
      </c>
      <c r="E5" s="12">
        <v>64165</v>
      </c>
      <c r="F5" s="12">
        <v>103451</v>
      </c>
      <c r="G5" s="12">
        <v>192670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</row>
    <row r="6" spans="1:13" s="5" customFormat="1" ht="15" customHeight="1" x14ac:dyDescent="0.25">
      <c r="A6" s="9" t="s">
        <v>19</v>
      </c>
      <c r="B6" s="9" t="s">
        <v>15</v>
      </c>
      <c r="C6" s="12">
        <v>0</v>
      </c>
      <c r="D6" s="12">
        <v>26966</v>
      </c>
      <c r="E6" s="12">
        <v>0</v>
      </c>
      <c r="F6" s="12">
        <v>23824</v>
      </c>
      <c r="G6" s="12">
        <v>54789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  <row r="7" spans="1:13" s="5" customFormat="1" ht="15" customHeight="1" x14ac:dyDescent="0.25">
      <c r="A7" s="9" t="s">
        <v>19</v>
      </c>
      <c r="B7" s="9" t="s">
        <v>16</v>
      </c>
      <c r="C7" s="12">
        <v>4529</v>
      </c>
      <c r="D7" s="12">
        <v>11334</v>
      </c>
      <c r="E7" s="12">
        <v>3193</v>
      </c>
      <c r="F7" s="12">
        <v>5970</v>
      </c>
      <c r="G7" s="12">
        <v>41763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s="5" customFormat="1" ht="15" customHeight="1" x14ac:dyDescent="0.25">
      <c r="A8" s="9" t="s">
        <v>19</v>
      </c>
      <c r="B8" s="9" t="s">
        <v>17</v>
      </c>
      <c r="C8" s="12">
        <v>0</v>
      </c>
      <c r="D8" s="12">
        <v>477</v>
      </c>
      <c r="E8" s="12">
        <v>0</v>
      </c>
      <c r="F8" s="12">
        <v>330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s="5" customFormat="1" ht="15" customHeight="1" x14ac:dyDescent="0.25">
      <c r="A9" s="9" t="s">
        <v>19</v>
      </c>
      <c r="B9" s="9" t="s">
        <v>18</v>
      </c>
      <c r="C9" s="12">
        <v>1083</v>
      </c>
      <c r="D9" s="12">
        <v>2298</v>
      </c>
      <c r="E9" s="12">
        <v>2573</v>
      </c>
      <c r="F9" s="12">
        <v>0</v>
      </c>
      <c r="G9" s="12">
        <v>5698</v>
      </c>
      <c r="H9" s="12">
        <v>0</v>
      </c>
      <c r="I9" s="12">
        <v>0</v>
      </c>
      <c r="J9" s="12">
        <v>0</v>
      </c>
      <c r="K9" s="12">
        <v>0</v>
      </c>
      <c r="L9" s="12">
        <v>8819</v>
      </c>
      <c r="M9" s="12">
        <v>0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s="5" customFormat="1" ht="15" customHeight="1" x14ac:dyDescent="0.25">
      <c r="A13" s="9" t="s">
        <v>33</v>
      </c>
      <c r="B13" s="9"/>
      <c r="C13" s="12">
        <v>5612</v>
      </c>
      <c r="D13" s="12">
        <v>130572</v>
      </c>
      <c r="E13" s="12">
        <v>69931</v>
      </c>
      <c r="F13" s="12">
        <v>133575</v>
      </c>
      <c r="G13" s="12">
        <v>294920</v>
      </c>
      <c r="H13" s="12">
        <v>0</v>
      </c>
      <c r="I13" s="12">
        <v>0</v>
      </c>
      <c r="J13" s="12">
        <v>0</v>
      </c>
      <c r="K13" s="12">
        <v>0</v>
      </c>
      <c r="L13" s="12">
        <v>8819</v>
      </c>
      <c r="M13" s="12">
        <v>0</v>
      </c>
    </row>
    <row r="14" spans="1:13" s="2" customFormat="1" ht="15" customHeight="1" x14ac:dyDescent="0.2">
      <c r="A14" s="2" t="s">
        <v>0</v>
      </c>
    </row>
    <row r="15" spans="1:13" s="10" customFormat="1" ht="15" customHeight="1" x14ac:dyDescent="0.25">
      <c r="A15" s="21" t="s">
        <v>30</v>
      </c>
      <c r="B15" s="21"/>
      <c r="C15" s="21"/>
      <c r="D15" s="21"/>
      <c r="E15" s="21"/>
    </row>
    <row r="16" spans="1:13" s="10" customFormat="1" ht="15" customHeight="1" x14ac:dyDescent="0.25">
      <c r="A16" s="11"/>
      <c r="B16" s="11"/>
      <c r="C16" s="11"/>
      <c r="D16" s="11"/>
      <c r="E16" s="11"/>
    </row>
    <row r="17" spans="1:5" s="10" customFormat="1" ht="81" customHeight="1" x14ac:dyDescent="0.25">
      <c r="A17" s="11"/>
      <c r="B17" s="11"/>
      <c r="C17" s="11"/>
      <c r="D17" s="11"/>
      <c r="E17" s="11"/>
    </row>
    <row r="18" spans="1:5" s="10" customFormat="1" ht="15" customHeight="1" x14ac:dyDescent="0.25">
      <c r="A18" s="21" t="s">
        <v>1</v>
      </c>
      <c r="B18" s="21"/>
      <c r="C18" s="21"/>
      <c r="D18" s="21"/>
      <c r="E18" s="21"/>
    </row>
  </sheetData>
  <mergeCells count="4">
    <mergeCell ref="A1:F1"/>
    <mergeCell ref="A2:E2"/>
    <mergeCell ref="A15:E15"/>
    <mergeCell ref="A18:E18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"/>
  <sheetViews>
    <sheetView showGridLines="0" workbookViewId="0">
      <pane ySplit="4" topLeftCell="A5" activePane="bottomLeft" state="frozen"/>
      <selection sqref="A1:F1"/>
      <selection pane="bottomLeft" activeCell="C13" sqref="C13:M13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40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30" customHeight="1" x14ac:dyDescent="0.25">
      <c r="A4" s="7" t="s">
        <v>29</v>
      </c>
      <c r="B4" s="7" t="s">
        <v>13</v>
      </c>
      <c r="C4" s="8" t="s">
        <v>36</v>
      </c>
      <c r="D4" s="8" t="s">
        <v>37</v>
      </c>
      <c r="E4" s="8" t="s">
        <v>7</v>
      </c>
      <c r="F4" s="8" t="s">
        <v>10</v>
      </c>
      <c r="G4" s="8" t="s">
        <v>5</v>
      </c>
      <c r="H4" s="8" t="s">
        <v>2</v>
      </c>
      <c r="I4" s="8" t="s">
        <v>38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14</v>
      </c>
      <c r="C5" s="12">
        <v>4932183</v>
      </c>
      <c r="D5" s="12">
        <v>2726260</v>
      </c>
      <c r="E5" s="12">
        <v>761609</v>
      </c>
      <c r="F5" s="12">
        <v>1036748</v>
      </c>
      <c r="G5" s="12">
        <v>336374</v>
      </c>
      <c r="H5" s="12">
        <v>1892565</v>
      </c>
      <c r="I5" s="12">
        <v>2536358</v>
      </c>
      <c r="J5" s="12">
        <v>960141</v>
      </c>
      <c r="K5" s="12">
        <v>1013979</v>
      </c>
      <c r="L5" s="12">
        <v>653939</v>
      </c>
      <c r="M5" s="12">
        <v>199203</v>
      </c>
    </row>
    <row r="6" spans="1:13" s="5" customFormat="1" ht="15" customHeight="1" x14ac:dyDescent="0.25">
      <c r="A6" s="9" t="s">
        <v>19</v>
      </c>
      <c r="B6" s="9" t="s">
        <v>15</v>
      </c>
      <c r="C6" s="12">
        <v>1743278</v>
      </c>
      <c r="D6" s="12">
        <v>734528</v>
      </c>
      <c r="E6" s="12">
        <v>281244</v>
      </c>
      <c r="F6" s="12">
        <v>217231</v>
      </c>
      <c r="G6" s="12">
        <v>62473</v>
      </c>
      <c r="H6" s="12">
        <v>400517</v>
      </c>
      <c r="I6" s="12">
        <v>581566</v>
      </c>
      <c r="J6" s="12">
        <v>191578</v>
      </c>
      <c r="K6" s="12">
        <v>196437</v>
      </c>
      <c r="L6" s="12">
        <v>220576</v>
      </c>
      <c r="M6" s="12">
        <v>42861</v>
      </c>
    </row>
    <row r="7" spans="1:13" s="5" customFormat="1" ht="15" customHeight="1" x14ac:dyDescent="0.25">
      <c r="A7" s="9" t="s">
        <v>19</v>
      </c>
      <c r="B7" s="9" t="s">
        <v>16</v>
      </c>
      <c r="C7" s="12">
        <v>891730</v>
      </c>
      <c r="D7" s="12">
        <v>443268</v>
      </c>
      <c r="E7" s="12">
        <v>289728</v>
      </c>
      <c r="F7" s="12">
        <v>168251</v>
      </c>
      <c r="G7" s="12">
        <v>31037</v>
      </c>
      <c r="H7" s="12">
        <v>203590</v>
      </c>
      <c r="I7" s="12">
        <v>226127</v>
      </c>
      <c r="J7" s="12">
        <v>118992</v>
      </c>
      <c r="K7" s="12">
        <v>252873</v>
      </c>
      <c r="L7" s="12">
        <v>119739</v>
      </c>
      <c r="M7" s="12">
        <v>25456</v>
      </c>
    </row>
    <row r="8" spans="1:13" s="5" customFormat="1" ht="15" customHeight="1" x14ac:dyDescent="0.25">
      <c r="A8" s="9" t="s">
        <v>19</v>
      </c>
      <c r="B8" s="9" t="s">
        <v>17</v>
      </c>
      <c r="C8" s="12">
        <v>38991</v>
      </c>
      <c r="D8" s="12">
        <v>12582</v>
      </c>
      <c r="E8" s="12">
        <v>7676</v>
      </c>
      <c r="F8" s="12">
        <v>3412</v>
      </c>
      <c r="G8" s="12">
        <v>16269</v>
      </c>
      <c r="H8" s="12">
        <v>26983</v>
      </c>
      <c r="I8" s="12">
        <v>13928</v>
      </c>
      <c r="J8" s="12">
        <v>58649</v>
      </c>
      <c r="K8" s="12">
        <v>2970</v>
      </c>
      <c r="L8" s="12">
        <v>0</v>
      </c>
      <c r="M8" s="12">
        <v>0</v>
      </c>
    </row>
    <row r="9" spans="1:13" s="5" customFormat="1" ht="15" customHeight="1" x14ac:dyDescent="0.25">
      <c r="A9" s="9" t="s">
        <v>19</v>
      </c>
      <c r="B9" s="9" t="s">
        <v>18</v>
      </c>
      <c r="C9" s="12">
        <v>162953</v>
      </c>
      <c r="D9" s="12">
        <v>85021</v>
      </c>
      <c r="E9" s="12">
        <v>21608</v>
      </c>
      <c r="F9" s="12">
        <v>27611</v>
      </c>
      <c r="G9" s="12">
        <v>0</v>
      </c>
      <c r="H9" s="12">
        <v>55870</v>
      </c>
      <c r="I9" s="12">
        <v>80683</v>
      </c>
      <c r="J9" s="12">
        <v>47348</v>
      </c>
      <c r="K9" s="12">
        <v>35982</v>
      </c>
      <c r="L9" s="12">
        <v>38255</v>
      </c>
      <c r="M9" s="12">
        <v>9235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4853262</v>
      </c>
      <c r="D10" s="12">
        <v>7395194</v>
      </c>
      <c r="E10" s="12">
        <v>64214</v>
      </c>
      <c r="F10" s="12">
        <v>144413</v>
      </c>
      <c r="G10" s="12">
        <v>54833</v>
      </c>
      <c r="H10" s="12">
        <v>3400619</v>
      </c>
      <c r="I10" s="12">
        <v>1697863</v>
      </c>
      <c r="J10" s="12">
        <v>1762367</v>
      </c>
      <c r="K10" s="12">
        <v>1073433</v>
      </c>
      <c r="L10" s="12">
        <v>48038</v>
      </c>
      <c r="M10" s="12">
        <v>41598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578600.15</v>
      </c>
      <c r="D11" s="12">
        <v>708595</v>
      </c>
      <c r="E11" s="12">
        <v>9651</v>
      </c>
      <c r="F11" s="12">
        <v>19928</v>
      </c>
      <c r="G11" s="12">
        <v>9552</v>
      </c>
      <c r="H11" s="12">
        <v>647145</v>
      </c>
      <c r="I11" s="12">
        <v>148864</v>
      </c>
      <c r="J11" s="12">
        <v>168405</v>
      </c>
      <c r="K11" s="12">
        <v>57268</v>
      </c>
      <c r="L11" s="12">
        <v>5796</v>
      </c>
      <c r="M11" s="12">
        <v>4607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394709</v>
      </c>
      <c r="D12" s="12">
        <v>0</v>
      </c>
      <c r="E12" s="12">
        <v>-13666</v>
      </c>
      <c r="F12" s="12">
        <v>18294</v>
      </c>
      <c r="G12" s="12">
        <v>-3172</v>
      </c>
      <c r="H12" s="12">
        <v>33335</v>
      </c>
      <c r="I12" s="12">
        <v>76215</v>
      </c>
      <c r="J12" s="12">
        <v>52145</v>
      </c>
      <c r="K12" s="12">
        <v>0</v>
      </c>
      <c r="L12" s="12">
        <v>0</v>
      </c>
      <c r="M12" s="12">
        <v>2906</v>
      </c>
    </row>
    <row r="13" spans="1:13" s="5" customFormat="1" ht="15" customHeight="1" x14ac:dyDescent="0.25">
      <c r="A13" s="9" t="s">
        <v>39</v>
      </c>
      <c r="B13" s="9"/>
      <c r="C13" s="12">
        <v>13595706.15</v>
      </c>
      <c r="D13" s="12">
        <v>12105448</v>
      </c>
      <c r="E13" s="12">
        <v>1422064</v>
      </c>
      <c r="F13" s="12">
        <v>1635888</v>
      </c>
      <c r="G13" s="12">
        <v>507366</v>
      </c>
      <c r="H13" s="12">
        <v>6660624</v>
      </c>
      <c r="I13" s="12">
        <v>5361604</v>
      </c>
      <c r="J13" s="12">
        <v>3359625</v>
      </c>
      <c r="K13" s="12">
        <v>2632942</v>
      </c>
      <c r="L13" s="12">
        <v>1086343</v>
      </c>
      <c r="M13" s="12">
        <v>325866</v>
      </c>
    </row>
    <row r="14" spans="1:13" s="2" customFormat="1" ht="15" customHeight="1" x14ac:dyDescent="0.2">
      <c r="A14" s="2" t="s">
        <v>0</v>
      </c>
    </row>
    <row r="15" spans="1:13" s="10" customFormat="1" ht="15" customHeight="1" x14ac:dyDescent="0.25">
      <c r="A15" s="21" t="s">
        <v>30</v>
      </c>
      <c r="B15" s="21"/>
      <c r="C15" s="21"/>
      <c r="D15" s="21"/>
      <c r="E15" s="21"/>
    </row>
    <row r="16" spans="1:13" s="10" customFormat="1" ht="15" customHeight="1" x14ac:dyDescent="0.25">
      <c r="A16" s="11"/>
      <c r="B16" s="11"/>
      <c r="C16" s="11"/>
      <c r="D16" s="11"/>
      <c r="E16" s="11"/>
    </row>
    <row r="17" spans="1:5" s="10" customFormat="1" ht="81" customHeight="1" x14ac:dyDescent="0.25">
      <c r="A17" s="11"/>
      <c r="B17" s="11"/>
      <c r="C17" s="11"/>
      <c r="D17" s="11"/>
      <c r="E17" s="11"/>
    </row>
    <row r="18" spans="1:5" s="10" customFormat="1" ht="15" customHeight="1" x14ac:dyDescent="0.25">
      <c r="A18" s="21" t="s">
        <v>1</v>
      </c>
      <c r="B18" s="21"/>
      <c r="C18" s="21"/>
      <c r="D18" s="21"/>
      <c r="E18" s="21"/>
    </row>
  </sheetData>
  <mergeCells count="4">
    <mergeCell ref="A1:F1"/>
    <mergeCell ref="A2:E2"/>
    <mergeCell ref="A15:E15"/>
    <mergeCell ref="A18:E18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1"/>
  <sheetViews>
    <sheetView showGridLines="0" workbookViewId="0">
      <pane ySplit="4" topLeftCell="A5" activePane="bottomLeft" state="frozen"/>
      <selection sqref="A1:F1"/>
      <selection pane="bottomLeft" activeCell="C5" sqref="C5:M16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35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14</v>
      </c>
      <c r="C5" s="12">
        <v>65045307</v>
      </c>
      <c r="D5" s="12">
        <v>10757479</v>
      </c>
      <c r="E5" s="12">
        <v>10242091</v>
      </c>
      <c r="F5" s="12">
        <v>4991636</v>
      </c>
      <c r="G5" s="12">
        <v>29571156</v>
      </c>
      <c r="H5" s="12">
        <v>19836222</v>
      </c>
      <c r="I5" s="12">
        <v>13790063</v>
      </c>
      <c r="J5" s="12">
        <v>9448826</v>
      </c>
      <c r="K5" s="12">
        <v>13694722</v>
      </c>
      <c r="L5" s="12">
        <v>10390685</v>
      </c>
      <c r="M5" s="12">
        <v>2518509.2999999998</v>
      </c>
    </row>
    <row r="6" spans="1:13" s="5" customFormat="1" ht="15" customHeight="1" x14ac:dyDescent="0.25">
      <c r="A6" s="9" t="s">
        <v>19</v>
      </c>
      <c r="B6" s="9" t="s">
        <v>15</v>
      </c>
      <c r="C6" s="12">
        <v>19132577</v>
      </c>
      <c r="D6" s="12">
        <v>6766692</v>
      </c>
      <c r="E6" s="12">
        <v>2128915</v>
      </c>
      <c r="F6" s="12">
        <v>609160</v>
      </c>
      <c r="G6" s="12">
        <v>5878557</v>
      </c>
      <c r="H6" s="12">
        <v>3730087</v>
      </c>
      <c r="I6" s="12">
        <v>3303197</v>
      </c>
      <c r="J6" s="12">
        <v>1759877</v>
      </c>
      <c r="K6" s="12">
        <v>3124994</v>
      </c>
      <c r="L6" s="12">
        <v>5232000</v>
      </c>
      <c r="M6" s="12">
        <v>363935</v>
      </c>
    </row>
    <row r="7" spans="1:13" s="5" customFormat="1" ht="15" customHeight="1" x14ac:dyDescent="0.25">
      <c r="A7" s="9" t="s">
        <v>19</v>
      </c>
      <c r="B7" s="9" t="s">
        <v>16</v>
      </c>
      <c r="C7" s="12">
        <v>15768406</v>
      </c>
      <c r="D7" s="12">
        <v>3802435</v>
      </c>
      <c r="E7" s="12">
        <v>1271167</v>
      </c>
      <c r="F7" s="12">
        <v>394816</v>
      </c>
      <c r="G7" s="12">
        <v>6599805</v>
      </c>
      <c r="H7" s="12">
        <v>3717051</v>
      </c>
      <c r="I7" s="12">
        <v>3505386</v>
      </c>
      <c r="J7" s="12">
        <v>2873269</v>
      </c>
      <c r="K7" s="12">
        <v>1844870</v>
      </c>
      <c r="L7" s="12">
        <v>3792162</v>
      </c>
      <c r="M7" s="12">
        <v>288026.3</v>
      </c>
    </row>
    <row r="8" spans="1:13" s="5" customFormat="1" ht="15" customHeight="1" x14ac:dyDescent="0.25">
      <c r="A8" s="9" t="s">
        <v>19</v>
      </c>
      <c r="B8" s="9" t="s">
        <v>17</v>
      </c>
      <c r="C8" s="12">
        <v>916512</v>
      </c>
      <c r="D8" s="12">
        <v>177654</v>
      </c>
      <c r="E8" s="12">
        <v>437753</v>
      </c>
      <c r="F8" s="12">
        <v>1972</v>
      </c>
      <c r="G8" s="12">
        <v>195136</v>
      </c>
      <c r="H8" s="12">
        <v>98933</v>
      </c>
      <c r="I8" s="12">
        <v>70864</v>
      </c>
      <c r="J8" s="12">
        <v>12100</v>
      </c>
      <c r="K8" s="12">
        <v>139667</v>
      </c>
      <c r="L8" s="12">
        <v>236871</v>
      </c>
      <c r="M8" s="12">
        <v>14392.5</v>
      </c>
    </row>
    <row r="9" spans="1:13" s="5" customFormat="1" ht="15" customHeight="1" x14ac:dyDescent="0.25">
      <c r="A9" s="9" t="s">
        <v>19</v>
      </c>
      <c r="B9" s="9" t="s">
        <v>18</v>
      </c>
      <c r="C9" s="12">
        <v>1640930</v>
      </c>
      <c r="D9" s="12">
        <v>313967</v>
      </c>
      <c r="E9" s="12">
        <v>352051</v>
      </c>
      <c r="F9" s="12">
        <v>145814</v>
      </c>
      <c r="G9" s="12">
        <v>767040</v>
      </c>
      <c r="H9" s="12">
        <v>788421</v>
      </c>
      <c r="I9" s="12">
        <v>424881</v>
      </c>
      <c r="J9" s="12">
        <v>277930</v>
      </c>
      <c r="K9" s="12">
        <v>555166</v>
      </c>
      <c r="L9" s="12">
        <v>402465</v>
      </c>
      <c r="M9" s="12">
        <v>92785.25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61583101</v>
      </c>
      <c r="D10" s="12">
        <v>621785</v>
      </c>
      <c r="E10" s="12">
        <v>670423</v>
      </c>
      <c r="F10" s="12">
        <v>314779</v>
      </c>
      <c r="G10" s="12">
        <v>31533385</v>
      </c>
      <c r="H10" s="12">
        <v>7254506</v>
      </c>
      <c r="I10" s="12">
        <v>4887588</v>
      </c>
      <c r="J10" s="12">
        <v>9460066</v>
      </c>
      <c r="K10" s="12">
        <v>9721002</v>
      </c>
      <c r="L10" s="12">
        <v>252030</v>
      </c>
      <c r="M10" s="12">
        <v>283076.7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7388855</v>
      </c>
      <c r="D11" s="12">
        <v>85152</v>
      </c>
      <c r="E11" s="12">
        <v>98123</v>
      </c>
      <c r="F11" s="12">
        <v>63469</v>
      </c>
      <c r="G11" s="12">
        <v>4583143</v>
      </c>
      <c r="H11" s="12">
        <v>740249</v>
      </c>
      <c r="I11" s="12">
        <v>359872</v>
      </c>
      <c r="J11" s="12">
        <v>643405</v>
      </c>
      <c r="K11" s="12">
        <v>394777</v>
      </c>
      <c r="L11" s="12">
        <v>31051</v>
      </c>
      <c r="M11" s="12">
        <v>28401.25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8894574</v>
      </c>
      <c r="D12" s="12">
        <v>43622</v>
      </c>
      <c r="E12" s="12">
        <v>201472</v>
      </c>
      <c r="F12" s="12">
        <v>41065</v>
      </c>
      <c r="G12" s="12">
        <v>673256</v>
      </c>
      <c r="H12" s="12">
        <v>475624</v>
      </c>
      <c r="I12" s="12">
        <v>1233738</v>
      </c>
      <c r="J12" s="12">
        <v>701816</v>
      </c>
      <c r="K12" s="12">
        <v>509116</v>
      </c>
      <c r="L12" s="12">
        <v>-32737</v>
      </c>
      <c r="M12" s="12">
        <v>8432.5499999999993</v>
      </c>
    </row>
    <row r="13" spans="1:13" s="5" customFormat="1" ht="15" customHeight="1" x14ac:dyDescent="0.25">
      <c r="A13" s="9" t="s">
        <v>24</v>
      </c>
      <c r="B13" s="9" t="s">
        <v>25</v>
      </c>
      <c r="C13" s="12">
        <v>14291878</v>
      </c>
      <c r="D13" s="12">
        <v>902540</v>
      </c>
      <c r="E13" s="12">
        <v>2129055</v>
      </c>
      <c r="F13" s="12">
        <v>24352</v>
      </c>
      <c r="G13" s="12">
        <v>4124841</v>
      </c>
      <c r="H13" s="12">
        <v>3072960</v>
      </c>
      <c r="I13" s="12">
        <v>2160061</v>
      </c>
      <c r="J13" s="12">
        <v>1059750</v>
      </c>
      <c r="K13" s="12">
        <v>3572086</v>
      </c>
      <c r="L13" s="12">
        <v>1699920</v>
      </c>
      <c r="M13" s="12">
        <v>808336.5</v>
      </c>
    </row>
    <row r="14" spans="1:13" s="5" customFormat="1" ht="15" customHeight="1" x14ac:dyDescent="0.25">
      <c r="A14" s="9" t="s">
        <v>24</v>
      </c>
      <c r="B14" s="9" t="s">
        <v>26</v>
      </c>
      <c r="C14" s="12">
        <v>2118454</v>
      </c>
      <c r="D14" s="12">
        <v>543771</v>
      </c>
      <c r="E14" s="12">
        <v>135237</v>
      </c>
      <c r="F14" s="12">
        <v>152905</v>
      </c>
      <c r="G14" s="12">
        <v>4937992</v>
      </c>
      <c r="H14" s="12">
        <v>464231</v>
      </c>
      <c r="I14" s="12">
        <v>70365</v>
      </c>
      <c r="J14" s="12">
        <v>34823</v>
      </c>
      <c r="K14" s="12">
        <v>37422</v>
      </c>
      <c r="L14" s="12">
        <v>33294</v>
      </c>
      <c r="M14" s="12">
        <v>132047.25</v>
      </c>
    </row>
    <row r="15" spans="1:13" s="5" customFormat="1" ht="15" customHeight="1" x14ac:dyDescent="0.25">
      <c r="A15" s="9" t="s">
        <v>24</v>
      </c>
      <c r="B15" s="9" t="s">
        <v>27</v>
      </c>
      <c r="C15" s="12">
        <v>66600</v>
      </c>
      <c r="D15" s="12">
        <v>21640</v>
      </c>
      <c r="E15" s="12">
        <v>40763</v>
      </c>
      <c r="F15" s="12">
        <v>16350</v>
      </c>
      <c r="G15" s="12">
        <v>76280</v>
      </c>
      <c r="H15" s="12">
        <v>48300</v>
      </c>
      <c r="I15" s="12">
        <v>34750</v>
      </c>
      <c r="J15" s="12">
        <v>15540</v>
      </c>
      <c r="K15" s="12">
        <v>22120</v>
      </c>
      <c r="L15" s="12">
        <v>14070</v>
      </c>
      <c r="M15" s="12">
        <v>7650</v>
      </c>
    </row>
    <row r="16" spans="1:13" s="5" customFormat="1" ht="15" customHeight="1" x14ac:dyDescent="0.25">
      <c r="A16" s="9" t="s">
        <v>28</v>
      </c>
      <c r="B16" s="9"/>
      <c r="C16" s="12">
        <v>196847194</v>
      </c>
      <c r="D16" s="12">
        <v>24036737</v>
      </c>
      <c r="E16" s="12">
        <v>17707050</v>
      </c>
      <c r="F16" s="12">
        <v>6756318</v>
      </c>
      <c r="G16" s="12">
        <v>88940591</v>
      </c>
      <c r="H16" s="12">
        <v>40226584</v>
      </c>
      <c r="I16" s="12">
        <v>29840765</v>
      </c>
      <c r="J16" s="12">
        <v>26287402</v>
      </c>
      <c r="K16" s="12">
        <v>33615942</v>
      </c>
      <c r="L16" s="12">
        <v>22051811</v>
      </c>
      <c r="M16" s="12">
        <v>4545592.5999999996</v>
      </c>
    </row>
    <row r="17" spans="1:5" s="2" customFormat="1" ht="15" customHeight="1" x14ac:dyDescent="0.2">
      <c r="A17" s="2" t="s">
        <v>0</v>
      </c>
    </row>
    <row r="18" spans="1:5" s="10" customFormat="1" ht="15" customHeight="1" x14ac:dyDescent="0.25">
      <c r="A18" s="21" t="s">
        <v>30</v>
      </c>
      <c r="B18" s="21"/>
      <c r="C18" s="21"/>
      <c r="D18" s="21"/>
      <c r="E18" s="21"/>
    </row>
    <row r="19" spans="1:5" s="10" customFormat="1" ht="15" customHeight="1" x14ac:dyDescent="0.25">
      <c r="A19" s="11"/>
      <c r="B19" s="11"/>
      <c r="C19" s="11"/>
      <c r="D19" s="11"/>
      <c r="E19" s="11"/>
    </row>
    <row r="20" spans="1:5" s="10" customFormat="1" ht="81" customHeight="1" x14ac:dyDescent="0.25">
      <c r="A20" s="11"/>
      <c r="B20" s="11"/>
      <c r="C20" s="11"/>
      <c r="D20" s="11"/>
      <c r="E20" s="11"/>
    </row>
    <row r="21" spans="1:5" s="10" customFormat="1" ht="15" customHeight="1" x14ac:dyDescent="0.25">
      <c r="A21" s="21" t="s">
        <v>1</v>
      </c>
      <c r="B21" s="21"/>
      <c r="C21" s="21"/>
      <c r="D21" s="21"/>
      <c r="E21" s="21"/>
    </row>
  </sheetData>
  <mergeCells count="4">
    <mergeCell ref="A1:F1"/>
    <mergeCell ref="A2:E2"/>
    <mergeCell ref="A18:E18"/>
    <mergeCell ref="A21:E21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showGridLines="0" workbookViewId="0">
      <pane ySplit="4" topLeftCell="A5" activePane="bottomLeft" state="frozen"/>
      <selection sqref="A1:F1"/>
      <selection pane="bottomLeft" activeCell="C5" sqref="C5:M13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34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32</v>
      </c>
      <c r="C5" s="12">
        <v>0</v>
      </c>
      <c r="D5" s="12">
        <v>84503</v>
      </c>
      <c r="E5" s="12">
        <v>61810</v>
      </c>
      <c r="F5" s="12">
        <v>102299</v>
      </c>
      <c r="G5" s="12">
        <v>179287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</row>
    <row r="6" spans="1:13" s="5" customFormat="1" ht="15" customHeight="1" x14ac:dyDescent="0.25">
      <c r="A6" s="9" t="s">
        <v>19</v>
      </c>
      <c r="B6" s="9" t="s">
        <v>15</v>
      </c>
      <c r="C6" s="12">
        <v>0</v>
      </c>
      <c r="D6" s="12">
        <v>23974</v>
      </c>
      <c r="E6" s="12">
        <v>0</v>
      </c>
      <c r="F6" s="12">
        <v>21021</v>
      </c>
      <c r="G6" s="12">
        <v>49421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  <row r="7" spans="1:13" s="5" customFormat="1" ht="15" customHeight="1" x14ac:dyDescent="0.25">
      <c r="A7" s="9" t="s">
        <v>19</v>
      </c>
      <c r="B7" s="9" t="s">
        <v>16</v>
      </c>
      <c r="C7" s="12">
        <v>5565</v>
      </c>
      <c r="D7" s="12">
        <v>4718</v>
      </c>
      <c r="E7" s="12">
        <v>27142</v>
      </c>
      <c r="F7" s="12">
        <v>12608</v>
      </c>
      <c r="G7" s="12">
        <v>10679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s="5" customFormat="1" ht="15" customHeight="1" x14ac:dyDescent="0.25">
      <c r="A8" s="9" t="s">
        <v>19</v>
      </c>
      <c r="B8" s="9" t="s">
        <v>17</v>
      </c>
      <c r="C8" s="12">
        <v>0</v>
      </c>
      <c r="D8" s="12">
        <v>1293</v>
      </c>
      <c r="E8" s="12">
        <v>0</v>
      </c>
      <c r="F8" s="12">
        <v>484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s="5" customFormat="1" ht="15" customHeight="1" x14ac:dyDescent="0.25">
      <c r="A9" s="9" t="s">
        <v>19</v>
      </c>
      <c r="B9" s="9" t="s">
        <v>18</v>
      </c>
      <c r="C9" s="12">
        <v>304</v>
      </c>
      <c r="D9" s="12">
        <v>3324</v>
      </c>
      <c r="E9" s="12">
        <v>912</v>
      </c>
      <c r="F9" s="12">
        <v>6622</v>
      </c>
      <c r="G9" s="12">
        <v>3590</v>
      </c>
      <c r="H9" s="12">
        <v>0</v>
      </c>
      <c r="I9" s="12">
        <v>0</v>
      </c>
      <c r="J9" s="12">
        <v>0</v>
      </c>
      <c r="K9" s="12">
        <v>0</v>
      </c>
      <c r="L9" s="12">
        <v>9862</v>
      </c>
      <c r="M9" s="12">
        <v>0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s="5" customFormat="1" ht="15" customHeight="1" x14ac:dyDescent="0.25">
      <c r="A13" s="9" t="s">
        <v>33</v>
      </c>
      <c r="B13" s="9"/>
      <c r="C13" s="12">
        <v>5869</v>
      </c>
      <c r="D13" s="12">
        <v>117812</v>
      </c>
      <c r="E13" s="12">
        <v>89864</v>
      </c>
      <c r="F13" s="12">
        <v>143034</v>
      </c>
      <c r="G13" s="12">
        <v>242977</v>
      </c>
      <c r="H13" s="12">
        <v>0</v>
      </c>
      <c r="I13" s="12">
        <v>0</v>
      </c>
      <c r="J13" s="12">
        <v>0</v>
      </c>
      <c r="K13" s="12">
        <v>0</v>
      </c>
      <c r="L13" s="12">
        <v>9862</v>
      </c>
      <c r="M13" s="12">
        <v>0</v>
      </c>
    </row>
    <row r="14" spans="1:13" s="2" customFormat="1" ht="15" customHeight="1" x14ac:dyDescent="0.2">
      <c r="A14" s="2" t="s">
        <v>0</v>
      </c>
    </row>
    <row r="15" spans="1:13" s="10" customFormat="1" ht="15" customHeight="1" x14ac:dyDescent="0.25">
      <c r="A15" s="21" t="s">
        <v>30</v>
      </c>
      <c r="B15" s="21"/>
      <c r="C15" s="21"/>
      <c r="D15" s="21"/>
      <c r="E15" s="21"/>
    </row>
    <row r="16" spans="1:13" s="10" customFormat="1" ht="15" customHeight="1" x14ac:dyDescent="0.25">
      <c r="A16" s="11"/>
      <c r="B16" s="11"/>
      <c r="C16" s="11"/>
      <c r="D16" s="11"/>
      <c r="E16" s="11"/>
    </row>
    <row r="17" spans="1:5" s="10" customFormat="1" ht="81" customHeight="1" x14ac:dyDescent="0.25">
      <c r="A17" s="11"/>
      <c r="B17" s="11"/>
      <c r="C17" s="11"/>
      <c r="D17" s="11"/>
      <c r="E17" s="11"/>
    </row>
    <row r="18" spans="1:5" s="10" customFormat="1" ht="15" customHeight="1" x14ac:dyDescent="0.25">
      <c r="A18" s="21" t="s">
        <v>1</v>
      </c>
      <c r="B18" s="21"/>
      <c r="C18" s="21"/>
      <c r="D18" s="21"/>
      <c r="E18" s="21"/>
    </row>
  </sheetData>
  <mergeCells count="4">
    <mergeCell ref="A1:F1"/>
    <mergeCell ref="A2:E2"/>
    <mergeCell ref="A15:E15"/>
    <mergeCell ref="A18:E18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8"/>
  <sheetViews>
    <sheetView showGridLines="0" workbookViewId="0">
      <pane ySplit="4" topLeftCell="A5" activePane="bottomLeft" state="frozen"/>
      <selection sqref="A1:F1"/>
      <selection pane="bottomLeft" activeCell="C5" sqref="C5:M13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40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30" customHeight="1" x14ac:dyDescent="0.25">
      <c r="A4" s="7" t="s">
        <v>29</v>
      </c>
      <c r="B4" s="7" t="s">
        <v>13</v>
      </c>
      <c r="C4" s="8" t="s">
        <v>36</v>
      </c>
      <c r="D4" s="8" t="s">
        <v>37</v>
      </c>
      <c r="E4" s="8" t="s">
        <v>7</v>
      </c>
      <c r="F4" s="8" t="s">
        <v>10</v>
      </c>
      <c r="G4" s="8" t="s">
        <v>5</v>
      </c>
      <c r="H4" s="8" t="s">
        <v>2</v>
      </c>
      <c r="I4" s="8" t="s">
        <v>38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14</v>
      </c>
      <c r="C5" s="12">
        <v>4814051</v>
      </c>
      <c r="D5" s="12">
        <v>2652522</v>
      </c>
      <c r="E5" s="12">
        <v>800968</v>
      </c>
      <c r="F5" s="12">
        <v>981871.1</v>
      </c>
      <c r="G5" s="12">
        <v>309251</v>
      </c>
      <c r="H5" s="12">
        <v>1872344</v>
      </c>
      <c r="I5" s="12">
        <v>2563832</v>
      </c>
      <c r="J5" s="12">
        <v>974587</v>
      </c>
      <c r="K5" s="12">
        <v>990215</v>
      </c>
      <c r="L5" s="12">
        <v>591122</v>
      </c>
      <c r="M5" s="12">
        <v>195455</v>
      </c>
    </row>
    <row r="6" spans="1:13" s="5" customFormat="1" ht="15" customHeight="1" x14ac:dyDescent="0.25">
      <c r="A6" s="9" t="s">
        <v>19</v>
      </c>
      <c r="B6" s="9" t="s">
        <v>15</v>
      </c>
      <c r="C6" s="12">
        <v>1610355</v>
      </c>
      <c r="D6" s="12">
        <v>656126</v>
      </c>
      <c r="E6" s="12">
        <v>220269</v>
      </c>
      <c r="F6" s="12">
        <v>187994.85</v>
      </c>
      <c r="G6" s="12">
        <v>54417</v>
      </c>
      <c r="H6" s="12">
        <v>388724</v>
      </c>
      <c r="I6" s="12">
        <v>542917</v>
      </c>
      <c r="J6" s="12">
        <v>164562</v>
      </c>
      <c r="K6" s="12">
        <v>184866</v>
      </c>
      <c r="L6" s="12">
        <v>169176</v>
      </c>
      <c r="M6" s="12">
        <v>38892</v>
      </c>
    </row>
    <row r="7" spans="1:13" s="5" customFormat="1" ht="15" customHeight="1" x14ac:dyDescent="0.25">
      <c r="A7" s="9" t="s">
        <v>19</v>
      </c>
      <c r="B7" s="9" t="s">
        <v>16</v>
      </c>
      <c r="C7" s="12">
        <v>773143</v>
      </c>
      <c r="D7" s="12">
        <v>303849</v>
      </c>
      <c r="E7" s="12">
        <v>158078</v>
      </c>
      <c r="F7" s="12">
        <v>130155.85</v>
      </c>
      <c r="G7" s="12">
        <v>9563</v>
      </c>
      <c r="H7" s="12">
        <v>198047</v>
      </c>
      <c r="I7" s="12">
        <v>115352</v>
      </c>
      <c r="J7" s="12">
        <v>150275</v>
      </c>
      <c r="K7" s="12">
        <v>129260</v>
      </c>
      <c r="L7" s="12">
        <v>153364</v>
      </c>
      <c r="M7" s="12">
        <v>15867</v>
      </c>
    </row>
    <row r="8" spans="1:13" s="5" customFormat="1" ht="15" customHeight="1" x14ac:dyDescent="0.25">
      <c r="A8" s="9" t="s">
        <v>19</v>
      </c>
      <c r="B8" s="9" t="s">
        <v>17</v>
      </c>
      <c r="C8" s="12">
        <v>28787</v>
      </c>
      <c r="D8" s="12">
        <v>21786</v>
      </c>
      <c r="E8" s="12">
        <v>8322</v>
      </c>
      <c r="F8" s="12">
        <v>25865.200000000001</v>
      </c>
      <c r="G8" s="12">
        <v>0</v>
      </c>
      <c r="H8" s="12">
        <v>3935</v>
      </c>
      <c r="I8" s="12">
        <v>11155</v>
      </c>
      <c r="J8" s="12">
        <v>996</v>
      </c>
      <c r="K8" s="12">
        <v>5675</v>
      </c>
      <c r="L8" s="12">
        <v>0</v>
      </c>
      <c r="M8" s="12">
        <v>603</v>
      </c>
    </row>
    <row r="9" spans="1:13" s="5" customFormat="1" ht="15" customHeight="1" x14ac:dyDescent="0.25">
      <c r="A9" s="9" t="s">
        <v>19</v>
      </c>
      <c r="B9" s="9" t="s">
        <v>18</v>
      </c>
      <c r="C9" s="12">
        <v>179779</v>
      </c>
      <c r="D9" s="12">
        <v>99797</v>
      </c>
      <c r="E9" s="12">
        <v>27955</v>
      </c>
      <c r="F9" s="12">
        <v>25259.200000000001</v>
      </c>
      <c r="G9" s="12">
        <v>5522</v>
      </c>
      <c r="H9" s="12">
        <v>53542</v>
      </c>
      <c r="I9" s="12">
        <v>83612</v>
      </c>
      <c r="J9" s="12">
        <v>34368</v>
      </c>
      <c r="K9" s="12">
        <v>27334</v>
      </c>
      <c r="L9" s="12">
        <v>45727</v>
      </c>
      <c r="M9" s="12">
        <v>11488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4487956</v>
      </c>
      <c r="D10" s="12">
        <v>6194460</v>
      </c>
      <c r="E10" s="12">
        <v>83708</v>
      </c>
      <c r="F10" s="12">
        <v>93385.25</v>
      </c>
      <c r="G10" s="12">
        <v>42845</v>
      </c>
      <c r="H10" s="12">
        <v>3582818</v>
      </c>
      <c r="I10" s="12">
        <v>1656325</v>
      </c>
      <c r="J10" s="12">
        <v>1337979</v>
      </c>
      <c r="K10" s="12">
        <v>1226717</v>
      </c>
      <c r="L10" s="12">
        <v>40590</v>
      </c>
      <c r="M10" s="12">
        <v>34921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529185</v>
      </c>
      <c r="D11" s="12">
        <v>657868</v>
      </c>
      <c r="E11" s="12">
        <v>9639</v>
      </c>
      <c r="F11" s="12">
        <v>14065.5</v>
      </c>
      <c r="G11" s="12">
        <v>9347</v>
      </c>
      <c r="H11" s="12">
        <v>577049</v>
      </c>
      <c r="I11" s="12">
        <v>143233</v>
      </c>
      <c r="J11" s="12">
        <v>86289</v>
      </c>
      <c r="K11" s="12">
        <v>56381</v>
      </c>
      <c r="L11" s="12">
        <v>206</v>
      </c>
      <c r="M11" s="12">
        <v>3505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464774</v>
      </c>
      <c r="D12" s="12">
        <v>0</v>
      </c>
      <c r="E12" s="12">
        <v>5018</v>
      </c>
      <c r="F12" s="12">
        <v>28137.600000000002</v>
      </c>
      <c r="G12" s="12">
        <v>4395</v>
      </c>
      <c r="H12" s="12">
        <v>75932</v>
      </c>
      <c r="I12" s="12">
        <v>0</v>
      </c>
      <c r="J12" s="12">
        <v>98929</v>
      </c>
      <c r="K12" s="12">
        <v>0</v>
      </c>
      <c r="L12" s="12">
        <v>0</v>
      </c>
      <c r="M12" s="12">
        <v>979</v>
      </c>
    </row>
    <row r="13" spans="1:13" s="5" customFormat="1" ht="15" customHeight="1" x14ac:dyDescent="0.25">
      <c r="A13" s="9" t="s">
        <v>39</v>
      </c>
      <c r="B13" s="9"/>
      <c r="C13" s="12">
        <v>12888030</v>
      </c>
      <c r="D13" s="12">
        <v>10586408</v>
      </c>
      <c r="E13" s="12">
        <v>1313957</v>
      </c>
      <c r="F13" s="12">
        <v>1486734.55</v>
      </c>
      <c r="G13" s="12">
        <v>435340</v>
      </c>
      <c r="H13" s="12">
        <v>6752391</v>
      </c>
      <c r="I13" s="12">
        <v>5116426</v>
      </c>
      <c r="J13" s="12">
        <v>2847985</v>
      </c>
      <c r="K13" s="12">
        <v>2620448</v>
      </c>
      <c r="L13" s="12">
        <v>1000185</v>
      </c>
      <c r="M13" s="12">
        <v>301710</v>
      </c>
    </row>
    <row r="14" spans="1:13" s="2" customFormat="1" ht="15" customHeight="1" x14ac:dyDescent="0.2">
      <c r="A14" s="2" t="s">
        <v>0</v>
      </c>
    </row>
    <row r="15" spans="1:13" s="10" customFormat="1" ht="15" customHeight="1" x14ac:dyDescent="0.25">
      <c r="A15" s="21" t="s">
        <v>30</v>
      </c>
      <c r="B15" s="21"/>
      <c r="C15" s="21"/>
      <c r="D15" s="21"/>
      <c r="E15" s="21"/>
    </row>
    <row r="16" spans="1:13" s="10" customFormat="1" ht="15" customHeight="1" x14ac:dyDescent="0.25">
      <c r="A16" s="11"/>
      <c r="B16" s="11"/>
      <c r="C16" s="11"/>
      <c r="D16" s="11"/>
      <c r="E16" s="11"/>
    </row>
    <row r="17" spans="1:5" s="10" customFormat="1" ht="81" customHeight="1" x14ac:dyDescent="0.25">
      <c r="A17" s="11"/>
      <c r="B17" s="11"/>
      <c r="C17" s="11"/>
      <c r="D17" s="11"/>
      <c r="E17" s="11"/>
    </row>
    <row r="18" spans="1:5" s="10" customFormat="1" ht="15" customHeight="1" x14ac:dyDescent="0.25">
      <c r="A18" s="21" t="s">
        <v>1</v>
      </c>
      <c r="B18" s="21"/>
      <c r="C18" s="21"/>
      <c r="D18" s="21"/>
      <c r="E18" s="21"/>
    </row>
  </sheetData>
  <mergeCells count="4">
    <mergeCell ref="A1:F1"/>
    <mergeCell ref="A2:E2"/>
    <mergeCell ref="A15:E15"/>
    <mergeCell ref="A18:E18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EBC1-83B4-4963-8019-8268369D877A}">
  <dimension ref="A1:M21"/>
  <sheetViews>
    <sheetView showGridLines="0" workbookViewId="0">
      <pane ySplit="4" topLeftCell="A5" activePane="bottomLeft" state="frozen"/>
      <selection sqref="A1:F1"/>
      <selection pane="bottomLeft" activeCell="H19" sqref="H19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1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56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51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41</v>
      </c>
      <c r="C5" s="12">
        <v>95567996</v>
      </c>
      <c r="D5" s="12">
        <v>15151535.6</v>
      </c>
      <c r="E5" s="12">
        <v>12561913.9</v>
      </c>
      <c r="F5" s="12">
        <v>4524961.25</v>
      </c>
      <c r="G5" s="12">
        <v>35146055.450000003</v>
      </c>
      <c r="H5" s="12">
        <v>23500793.699999999</v>
      </c>
      <c r="I5" s="12">
        <v>16262835.050000001</v>
      </c>
      <c r="J5" s="12">
        <v>12505760.1</v>
      </c>
      <c r="K5" s="12">
        <v>16237729.300000001</v>
      </c>
      <c r="L5" s="12">
        <v>13156332.899999999</v>
      </c>
      <c r="M5" s="12">
        <v>3629839</v>
      </c>
    </row>
    <row r="6" spans="1:13" s="5" customFormat="1" ht="15" customHeight="1" x14ac:dyDescent="0.25">
      <c r="A6" s="9" t="s">
        <v>19</v>
      </c>
      <c r="B6" s="9" t="s">
        <v>42</v>
      </c>
      <c r="C6" s="12">
        <v>33903455</v>
      </c>
      <c r="D6" s="12">
        <v>11827288</v>
      </c>
      <c r="E6" s="12">
        <v>2885326.4</v>
      </c>
      <c r="F6" s="12">
        <v>868707.2</v>
      </c>
      <c r="G6" s="12">
        <v>8058136</v>
      </c>
      <c r="H6" s="12">
        <v>6845034.5</v>
      </c>
      <c r="I6" s="12">
        <v>5177948.95</v>
      </c>
      <c r="J6" s="12">
        <v>2648737.85</v>
      </c>
      <c r="K6" s="12">
        <v>5624498.1500000004</v>
      </c>
      <c r="L6" s="12">
        <v>7767322.3499999996</v>
      </c>
      <c r="M6" s="12">
        <v>578628</v>
      </c>
    </row>
    <row r="7" spans="1:13" s="5" customFormat="1" ht="15" customHeight="1" x14ac:dyDescent="0.25">
      <c r="A7" s="9" t="s">
        <v>19</v>
      </c>
      <c r="B7" s="9" t="s">
        <v>43</v>
      </c>
      <c r="C7" s="12">
        <v>6678318</v>
      </c>
      <c r="D7" s="12">
        <v>-413341.32</v>
      </c>
      <c r="E7" s="12">
        <v>-436316.36</v>
      </c>
      <c r="F7" s="12">
        <v>118064.23</v>
      </c>
      <c r="G7" s="12">
        <v>3741527.6</v>
      </c>
      <c r="H7" s="12">
        <v>1983425.03</v>
      </c>
      <c r="I7" s="12">
        <v>129013.67</v>
      </c>
      <c r="J7" s="12">
        <v>544384.93000000005</v>
      </c>
      <c r="K7" s="12">
        <v>1423345.79</v>
      </c>
      <c r="L7" s="12">
        <v>338507.36</v>
      </c>
      <c r="M7" s="12">
        <v>89326</v>
      </c>
    </row>
    <row r="8" spans="1:13" s="5" customFormat="1" ht="15" customHeight="1" x14ac:dyDescent="0.25">
      <c r="A8" s="9" t="s">
        <v>19</v>
      </c>
      <c r="B8" s="9" t="s">
        <v>44</v>
      </c>
      <c r="C8" s="12">
        <v>606484</v>
      </c>
      <c r="D8" s="12">
        <v>570611</v>
      </c>
      <c r="E8" s="12">
        <v>119598.75</v>
      </c>
      <c r="F8" s="12">
        <v>218367</v>
      </c>
      <c r="G8" s="12">
        <v>254079.45</v>
      </c>
      <c r="H8" s="12">
        <v>0</v>
      </c>
      <c r="I8" s="12">
        <v>573391</v>
      </c>
      <c r="J8" s="12">
        <v>570691</v>
      </c>
      <c r="K8" s="12">
        <v>554538</v>
      </c>
      <c r="L8" s="12">
        <v>316192.05</v>
      </c>
      <c r="M8" s="12">
        <v>15535.6</v>
      </c>
    </row>
    <row r="9" spans="1:13" s="5" customFormat="1" ht="15" customHeight="1" x14ac:dyDescent="0.25">
      <c r="A9" s="9" t="s">
        <v>20</v>
      </c>
      <c r="B9" s="9" t="s">
        <v>45</v>
      </c>
      <c r="C9" s="12">
        <v>62037195</v>
      </c>
      <c r="D9" s="12">
        <v>458367.75</v>
      </c>
      <c r="E9" s="12">
        <v>1203118.6499999999</v>
      </c>
      <c r="F9" s="12">
        <v>441090.85</v>
      </c>
      <c r="G9" s="12">
        <v>40021003.5</v>
      </c>
      <c r="H9" s="12">
        <v>12022995.300000001</v>
      </c>
      <c r="I9" s="12">
        <v>5180037</v>
      </c>
      <c r="J9" s="12">
        <v>26884645.949999999</v>
      </c>
      <c r="K9" s="12">
        <v>9783085.9499999993</v>
      </c>
      <c r="L9" s="12">
        <v>395300.75</v>
      </c>
      <c r="M9" s="12">
        <v>601542</v>
      </c>
    </row>
    <row r="10" spans="1:13" s="5" customFormat="1" ht="15" customHeight="1" x14ac:dyDescent="0.25">
      <c r="A10" s="9" t="s">
        <v>20</v>
      </c>
      <c r="B10" s="9" t="s">
        <v>46</v>
      </c>
      <c r="C10" s="12">
        <v>11634770</v>
      </c>
      <c r="D10" s="12">
        <v>102263.3</v>
      </c>
      <c r="E10" s="12">
        <v>164530.4</v>
      </c>
      <c r="F10" s="12">
        <v>77792.800000000003</v>
      </c>
      <c r="G10" s="12">
        <v>7153648.0999999996</v>
      </c>
      <c r="H10" s="12">
        <v>1254505.8500000001</v>
      </c>
      <c r="I10" s="12">
        <v>535956</v>
      </c>
      <c r="J10" s="12">
        <v>1736508.4</v>
      </c>
      <c r="K10" s="12">
        <v>567463.05000000005</v>
      </c>
      <c r="L10" s="12">
        <v>65437.5</v>
      </c>
      <c r="M10" s="12">
        <v>41920</v>
      </c>
    </row>
    <row r="11" spans="1:13" s="5" customFormat="1" ht="15" customHeight="1" x14ac:dyDescent="0.25">
      <c r="A11" s="9" t="s">
        <v>20</v>
      </c>
      <c r="B11" s="9" t="s">
        <v>44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456708.52</v>
      </c>
      <c r="L11" s="12">
        <v>0</v>
      </c>
      <c r="M11" s="12">
        <v>0</v>
      </c>
    </row>
    <row r="12" spans="1:13" s="5" customFormat="1" ht="15" customHeight="1" x14ac:dyDescent="0.25">
      <c r="A12" s="9" t="s">
        <v>24</v>
      </c>
      <c r="B12" s="9" t="s">
        <v>47</v>
      </c>
      <c r="C12" s="12">
        <v>9768770</v>
      </c>
      <c r="D12" s="12">
        <v>1698318.7</v>
      </c>
      <c r="E12" s="12">
        <v>3086208.8</v>
      </c>
      <c r="F12" s="12">
        <v>882598</v>
      </c>
      <c r="G12" s="12">
        <v>25657392</v>
      </c>
      <c r="H12" s="12">
        <v>5514491.0499999998</v>
      </c>
      <c r="I12" s="12">
        <v>4005862</v>
      </c>
      <c r="J12" s="12">
        <v>2309622</v>
      </c>
      <c r="K12" s="12">
        <v>4798398.95</v>
      </c>
      <c r="L12" s="12">
        <v>1946492</v>
      </c>
      <c r="M12" s="12">
        <v>278314</v>
      </c>
    </row>
    <row r="13" spans="1:13" s="5" customFormat="1" ht="15" customHeight="1" x14ac:dyDescent="0.25">
      <c r="A13" s="9" t="s">
        <v>24</v>
      </c>
      <c r="B13" s="9" t="s">
        <v>48</v>
      </c>
      <c r="C13" s="12">
        <v>5784550</v>
      </c>
      <c r="D13" s="12">
        <v>3414937</v>
      </c>
      <c r="E13" s="12">
        <v>1449266.9</v>
      </c>
      <c r="F13" s="12">
        <v>-8763</v>
      </c>
      <c r="G13" s="12">
        <v>1267831.6499999999</v>
      </c>
      <c r="H13" s="12">
        <v>402353</v>
      </c>
      <c r="I13" s="12">
        <v>839658</v>
      </c>
      <c r="J13" s="12">
        <v>194004</v>
      </c>
      <c r="K13" s="12">
        <v>1102068.8</v>
      </c>
      <c r="L13" s="12">
        <v>258235</v>
      </c>
      <c r="M13" s="12">
        <v>7180</v>
      </c>
    </row>
    <row r="14" spans="1:13" s="5" customFormat="1" ht="15" customHeight="1" x14ac:dyDescent="0.25">
      <c r="A14" s="9" t="s">
        <v>24</v>
      </c>
      <c r="B14" s="9" t="s">
        <v>27</v>
      </c>
      <c r="C14" s="12">
        <v>-100</v>
      </c>
      <c r="D14" s="12">
        <v>46760</v>
      </c>
      <c r="E14" s="12">
        <v>50100</v>
      </c>
      <c r="F14" s="12">
        <v>21235</v>
      </c>
      <c r="G14" s="12">
        <v>85400</v>
      </c>
      <c r="H14" s="12">
        <v>64925</v>
      </c>
      <c r="I14" s="12">
        <v>42400</v>
      </c>
      <c r="J14" s="12">
        <v>21525</v>
      </c>
      <c r="K14" s="12">
        <v>29155</v>
      </c>
      <c r="L14" s="12">
        <v>24420</v>
      </c>
      <c r="M14" s="12">
        <v>8175</v>
      </c>
    </row>
    <row r="15" spans="1:13" s="17" customFormat="1" x14ac:dyDescent="0.25">
      <c r="A15" s="9" t="s">
        <v>24</v>
      </c>
      <c r="B15" s="9" t="s">
        <v>58</v>
      </c>
      <c r="C15" s="12"/>
      <c r="D15" s="12"/>
      <c r="E15" s="12">
        <v>141</v>
      </c>
      <c r="F15" s="12"/>
      <c r="G15" s="12"/>
      <c r="H15" s="12"/>
      <c r="I15" s="12"/>
      <c r="J15" s="12"/>
      <c r="K15" s="12"/>
      <c r="L15" s="12"/>
      <c r="M15" s="12"/>
    </row>
    <row r="16" spans="1:13" s="5" customFormat="1" ht="15" customHeight="1" x14ac:dyDescent="0.25">
      <c r="A16" s="9" t="s">
        <v>28</v>
      </c>
      <c r="B16" s="9"/>
      <c r="C16" s="12">
        <f t="shared" ref="C16:M16" si="0">SUM(C1:C15)</f>
        <v>225981438</v>
      </c>
      <c r="D16" s="12">
        <f t="shared" si="0"/>
        <v>32856740.030000001</v>
      </c>
      <c r="E16" s="12">
        <f t="shared" si="0"/>
        <v>21083888.440000001</v>
      </c>
      <c r="F16" s="12">
        <f t="shared" si="0"/>
        <v>7144053.3300000001</v>
      </c>
      <c r="G16" s="12">
        <f t="shared" si="0"/>
        <v>121385073.75</v>
      </c>
      <c r="H16" s="12">
        <f t="shared" si="0"/>
        <v>51588523.43</v>
      </c>
      <c r="I16" s="12">
        <f t="shared" si="0"/>
        <v>32747101.670000002</v>
      </c>
      <c r="J16" s="12">
        <f t="shared" si="0"/>
        <v>47415879.229999997</v>
      </c>
      <c r="K16" s="12">
        <f t="shared" si="0"/>
        <v>40576991.509999998</v>
      </c>
      <c r="L16" s="12">
        <f t="shared" si="0"/>
        <v>24268239.91</v>
      </c>
      <c r="M16" s="12">
        <f t="shared" si="0"/>
        <v>5250459.5999999996</v>
      </c>
    </row>
    <row r="17" spans="1:5" s="2" customFormat="1" ht="15" customHeight="1" x14ac:dyDescent="0.2">
      <c r="A17" s="2" t="s">
        <v>0</v>
      </c>
    </row>
    <row r="18" spans="1:5" s="10" customFormat="1" ht="15" customHeight="1" x14ac:dyDescent="0.25">
      <c r="A18" s="21" t="s">
        <v>57</v>
      </c>
      <c r="B18" s="21"/>
      <c r="C18" s="21"/>
      <c r="D18" s="21"/>
      <c r="E18" s="21"/>
    </row>
    <row r="19" spans="1:5" s="10" customFormat="1" ht="15" customHeight="1" x14ac:dyDescent="0.25">
      <c r="A19" s="16"/>
      <c r="B19" s="16"/>
      <c r="C19" s="16"/>
      <c r="D19" s="16"/>
      <c r="E19" s="16"/>
    </row>
    <row r="20" spans="1:5" s="10" customFormat="1" ht="81" customHeight="1" x14ac:dyDescent="0.25">
      <c r="A20" s="16"/>
      <c r="B20" s="16"/>
      <c r="C20" s="16"/>
      <c r="D20" s="16"/>
      <c r="E20" s="16"/>
    </row>
    <row r="21" spans="1:5" s="10" customFormat="1" ht="15" customHeight="1" x14ac:dyDescent="0.25">
      <c r="A21" s="21" t="s">
        <v>1</v>
      </c>
      <c r="B21" s="21"/>
      <c r="C21" s="21"/>
      <c r="D21" s="21"/>
      <c r="E21" s="21"/>
    </row>
  </sheetData>
  <mergeCells count="4">
    <mergeCell ref="A1:F1"/>
    <mergeCell ref="A2:E2"/>
    <mergeCell ref="A18:E18"/>
    <mergeCell ref="A21:E21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56B8-E996-4907-B33E-9CCA02719C02}">
  <dimension ref="A1:M20"/>
  <sheetViews>
    <sheetView showGridLines="0" workbookViewId="0">
      <pane ySplit="4" topLeftCell="A5" activePane="bottomLeft" state="frozen"/>
      <selection sqref="A1:F1"/>
      <selection pane="bottomLeft" activeCell="D25" sqref="D25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1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54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51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41</v>
      </c>
      <c r="C5" s="12">
        <v>99519733</v>
      </c>
      <c r="D5" s="12">
        <v>18210115</v>
      </c>
      <c r="E5" s="12">
        <v>13220111</v>
      </c>
      <c r="F5" s="12">
        <v>5079906</v>
      </c>
      <c r="G5" s="12">
        <v>37701560</v>
      </c>
      <c r="H5" s="12">
        <v>26392900</v>
      </c>
      <c r="I5" s="12">
        <v>17211121</v>
      </c>
      <c r="J5" s="12">
        <v>13715566</v>
      </c>
      <c r="K5" s="12">
        <v>17706821</v>
      </c>
      <c r="L5" s="12">
        <v>12143566</v>
      </c>
      <c r="M5" s="12">
        <v>3502695</v>
      </c>
    </row>
    <row r="6" spans="1:13" s="5" customFormat="1" ht="15" customHeight="1" x14ac:dyDescent="0.25">
      <c r="A6" s="9" t="s">
        <v>19</v>
      </c>
      <c r="B6" s="9" t="s">
        <v>42</v>
      </c>
      <c r="C6" s="12">
        <v>35806422</v>
      </c>
      <c r="D6" s="12">
        <v>13515341</v>
      </c>
      <c r="E6" s="12">
        <v>3518117</v>
      </c>
      <c r="F6" s="12">
        <v>917594</v>
      </c>
      <c r="G6" s="12">
        <v>9397478</v>
      </c>
      <c r="H6" s="12">
        <v>6510226</v>
      </c>
      <c r="I6" s="12">
        <v>5714642</v>
      </c>
      <c r="J6" s="12">
        <v>2955396</v>
      </c>
      <c r="K6" s="12">
        <v>6933401</v>
      </c>
      <c r="L6" s="12">
        <v>6751938</v>
      </c>
      <c r="M6" s="12">
        <v>567908</v>
      </c>
    </row>
    <row r="7" spans="1:13" s="5" customFormat="1" ht="15" customHeight="1" x14ac:dyDescent="0.25">
      <c r="A7" s="9" t="s">
        <v>19</v>
      </c>
      <c r="B7" s="9" t="s">
        <v>43</v>
      </c>
      <c r="C7" s="12">
        <v>10311367</v>
      </c>
      <c r="D7" s="12">
        <v>113620</v>
      </c>
      <c r="E7" s="12">
        <v>235021</v>
      </c>
      <c r="F7" s="12">
        <v>30261</v>
      </c>
      <c r="G7" s="12">
        <v>4399094</v>
      </c>
      <c r="H7" s="12">
        <v>1064429</v>
      </c>
      <c r="I7" s="12">
        <v>407921</v>
      </c>
      <c r="J7" s="12">
        <v>908925</v>
      </c>
      <c r="K7" s="12">
        <v>1069349</v>
      </c>
      <c r="L7" s="12">
        <v>-240100</v>
      </c>
      <c r="M7" s="12">
        <v>-13188</v>
      </c>
    </row>
    <row r="8" spans="1:13" s="5" customFormat="1" ht="15" customHeight="1" x14ac:dyDescent="0.25">
      <c r="A8" s="9" t="s">
        <v>19</v>
      </c>
      <c r="B8" s="9" t="s">
        <v>44</v>
      </c>
      <c r="C8" s="12">
        <v>2305648</v>
      </c>
      <c r="D8" s="12">
        <v>401095</v>
      </c>
      <c r="E8" s="12">
        <v>186440</v>
      </c>
      <c r="F8" s="12">
        <v>242063</v>
      </c>
      <c r="G8" s="12">
        <v>305964</v>
      </c>
      <c r="H8" s="12">
        <v>0</v>
      </c>
      <c r="I8" s="12">
        <v>749084</v>
      </c>
      <c r="J8" s="12">
        <v>502122</v>
      </c>
      <c r="K8" s="12">
        <v>738362</v>
      </c>
      <c r="L8" s="12">
        <v>307436</v>
      </c>
      <c r="M8" s="12">
        <v>227519</v>
      </c>
    </row>
    <row r="9" spans="1:13" s="5" customFormat="1" ht="15" customHeight="1" x14ac:dyDescent="0.25">
      <c r="A9" s="9" t="s">
        <v>20</v>
      </c>
      <c r="B9" s="9" t="s">
        <v>45</v>
      </c>
      <c r="C9" s="12">
        <v>75406508</v>
      </c>
      <c r="D9" s="12">
        <v>520644</v>
      </c>
      <c r="E9" s="12">
        <v>1004501</v>
      </c>
      <c r="F9" s="12">
        <v>403205</v>
      </c>
      <c r="G9" s="12">
        <v>51337456</v>
      </c>
      <c r="H9" s="12">
        <v>9114946</v>
      </c>
      <c r="I9" s="12">
        <v>4815145</v>
      </c>
      <c r="J9" s="12">
        <v>20123815</v>
      </c>
      <c r="K9" s="12">
        <v>13110136</v>
      </c>
      <c r="L9" s="12">
        <v>380026</v>
      </c>
      <c r="M9" s="12">
        <v>481612</v>
      </c>
    </row>
    <row r="10" spans="1:13" s="5" customFormat="1" ht="15" customHeight="1" x14ac:dyDescent="0.25">
      <c r="A10" s="9" t="s">
        <v>20</v>
      </c>
      <c r="B10" s="9" t="s">
        <v>46</v>
      </c>
      <c r="C10" s="12">
        <v>12608434</v>
      </c>
      <c r="D10" s="12">
        <v>91703</v>
      </c>
      <c r="E10" s="12">
        <v>142541</v>
      </c>
      <c r="F10" s="12">
        <v>73837</v>
      </c>
      <c r="G10" s="12">
        <v>7839539</v>
      </c>
      <c r="H10" s="12">
        <v>986255</v>
      </c>
      <c r="I10" s="12">
        <v>493836</v>
      </c>
      <c r="J10" s="12">
        <v>1862330</v>
      </c>
      <c r="K10" s="12">
        <v>544539</v>
      </c>
      <c r="L10" s="12">
        <v>47208</v>
      </c>
      <c r="M10" s="12">
        <v>36018</v>
      </c>
    </row>
    <row r="11" spans="1:13" s="5" customFormat="1" ht="15" customHeight="1" x14ac:dyDescent="0.25">
      <c r="A11" s="9" t="s">
        <v>20</v>
      </c>
      <c r="B11" s="9" t="s">
        <v>44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50350</v>
      </c>
      <c r="L11" s="12">
        <v>0</v>
      </c>
      <c r="M11" s="12">
        <v>0</v>
      </c>
    </row>
    <row r="12" spans="1:13" s="5" customFormat="1" ht="15" customHeight="1" x14ac:dyDescent="0.25">
      <c r="A12" s="9" t="s">
        <v>24</v>
      </c>
      <c r="B12" s="9" t="s">
        <v>47</v>
      </c>
      <c r="C12" s="12">
        <v>10015811</v>
      </c>
      <c r="D12" s="12">
        <v>1769567</v>
      </c>
      <c r="E12" s="12">
        <v>2391904</v>
      </c>
      <c r="F12" s="12">
        <v>593768</v>
      </c>
      <c r="G12" s="12">
        <v>10364898</v>
      </c>
      <c r="H12" s="12">
        <v>7675396</v>
      </c>
      <c r="I12" s="12">
        <v>3539065</v>
      </c>
      <c r="J12" s="12">
        <v>2865038</v>
      </c>
      <c r="K12" s="12">
        <v>2408716</v>
      </c>
      <c r="L12" s="12">
        <v>1590548</v>
      </c>
      <c r="M12" s="12">
        <v>620983</v>
      </c>
    </row>
    <row r="13" spans="1:13" s="5" customFormat="1" ht="15" customHeight="1" x14ac:dyDescent="0.25">
      <c r="A13" s="9" t="s">
        <v>24</v>
      </c>
      <c r="B13" s="9" t="s">
        <v>48</v>
      </c>
      <c r="C13" s="12">
        <v>36462108</v>
      </c>
      <c r="D13" s="12">
        <v>2487495</v>
      </c>
      <c r="E13" s="12">
        <v>186954</v>
      </c>
      <c r="F13" s="12">
        <v>108585</v>
      </c>
      <c r="G13" s="12">
        <v>1040611</v>
      </c>
      <c r="H13" s="12">
        <v>766465</v>
      </c>
      <c r="I13" s="12">
        <v>460039</v>
      </c>
      <c r="J13" s="12">
        <v>46707</v>
      </c>
      <c r="K13" s="12">
        <v>1755625</v>
      </c>
      <c r="L13" s="12">
        <v>375286</v>
      </c>
      <c r="M13" s="12">
        <v>326</v>
      </c>
    </row>
    <row r="14" spans="1:13" s="5" customFormat="1" ht="15" customHeight="1" x14ac:dyDescent="0.25">
      <c r="A14" s="9" t="s">
        <v>24</v>
      </c>
      <c r="B14" s="9" t="s">
        <v>27</v>
      </c>
      <c r="C14" s="12">
        <v>83640</v>
      </c>
      <c r="D14" s="12">
        <v>40830</v>
      </c>
      <c r="E14" s="12">
        <v>50625</v>
      </c>
      <c r="F14" s="12">
        <v>18998</v>
      </c>
      <c r="G14" s="12">
        <v>82700</v>
      </c>
      <c r="H14" s="12">
        <v>58800</v>
      </c>
      <c r="I14" s="12">
        <v>38950</v>
      </c>
      <c r="J14" s="12">
        <v>20930</v>
      </c>
      <c r="K14" s="12">
        <v>29190</v>
      </c>
      <c r="L14" s="12">
        <v>23730</v>
      </c>
      <c r="M14" s="12">
        <v>7860</v>
      </c>
    </row>
    <row r="15" spans="1:13" s="5" customFormat="1" ht="15" customHeight="1" x14ac:dyDescent="0.25">
      <c r="A15" s="9" t="s">
        <v>28</v>
      </c>
      <c r="B15" s="9"/>
      <c r="C15" s="12">
        <v>282519671</v>
      </c>
      <c r="D15" s="12">
        <v>37150409</v>
      </c>
      <c r="E15" s="12">
        <v>20936213</v>
      </c>
      <c r="F15" s="12">
        <v>7468217</v>
      </c>
      <c r="G15" s="12">
        <v>122469300</v>
      </c>
      <c r="H15" s="12">
        <v>52569417</v>
      </c>
      <c r="I15" s="12">
        <v>33429802</v>
      </c>
      <c r="J15" s="12">
        <v>43000829</v>
      </c>
      <c r="K15" s="12">
        <v>44346488</v>
      </c>
      <c r="L15" s="12">
        <v>21379638</v>
      </c>
      <c r="M15" s="12">
        <v>5431733</v>
      </c>
    </row>
    <row r="16" spans="1:13" s="2" customFormat="1" ht="15" customHeight="1" x14ac:dyDescent="0.2">
      <c r="A16" s="2" t="s">
        <v>0</v>
      </c>
    </row>
    <row r="17" spans="1:5" s="10" customFormat="1" ht="15" customHeight="1" x14ac:dyDescent="0.25">
      <c r="A17" s="21" t="s">
        <v>55</v>
      </c>
      <c r="B17" s="21"/>
      <c r="C17" s="21"/>
      <c r="D17" s="21"/>
      <c r="E17" s="21"/>
    </row>
    <row r="18" spans="1:5" s="10" customFormat="1" ht="15" customHeight="1" x14ac:dyDescent="0.25">
      <c r="A18" s="15"/>
      <c r="B18" s="15"/>
      <c r="C18" s="15"/>
      <c r="D18" s="15"/>
      <c r="E18" s="15"/>
    </row>
    <row r="19" spans="1:5" s="10" customFormat="1" ht="81" customHeight="1" x14ac:dyDescent="0.25">
      <c r="A19" s="15"/>
      <c r="B19" s="15"/>
      <c r="C19" s="15"/>
      <c r="D19" s="15"/>
      <c r="E19" s="15"/>
    </row>
    <row r="20" spans="1:5" s="10" customFormat="1" ht="15" customHeight="1" x14ac:dyDescent="0.25">
      <c r="A20" s="21" t="s">
        <v>1</v>
      </c>
      <c r="B20" s="21"/>
      <c r="C20" s="21"/>
      <c r="D20" s="21"/>
      <c r="E20" s="21"/>
    </row>
  </sheetData>
  <mergeCells count="4">
    <mergeCell ref="A1:F1"/>
    <mergeCell ref="A2:E2"/>
    <mergeCell ref="A17:E17"/>
    <mergeCell ref="A20:E20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workbookViewId="0">
      <pane ySplit="4" topLeftCell="A5" activePane="bottomLeft" state="frozen"/>
      <selection sqref="A1:F1"/>
      <selection pane="bottomLeft" activeCell="B19" sqref="B19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1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52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51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41</v>
      </c>
      <c r="C5" s="12">
        <v>89297867</v>
      </c>
      <c r="D5" s="12">
        <v>14905951</v>
      </c>
      <c r="E5" s="12">
        <v>13870044</v>
      </c>
      <c r="F5" s="12">
        <v>4861118</v>
      </c>
      <c r="G5" s="12">
        <v>35197935</v>
      </c>
      <c r="H5" s="12">
        <v>25594642</v>
      </c>
      <c r="I5" s="12">
        <v>16400690</v>
      </c>
      <c r="J5" s="12">
        <v>12199209</v>
      </c>
      <c r="K5" s="12">
        <v>16127253</v>
      </c>
      <c r="L5" s="12">
        <v>9313979</v>
      </c>
      <c r="M5" s="12">
        <v>3274885</v>
      </c>
    </row>
    <row r="6" spans="1:13" s="5" customFormat="1" ht="15" customHeight="1" x14ac:dyDescent="0.25">
      <c r="A6" s="9" t="s">
        <v>19</v>
      </c>
      <c r="B6" s="9" t="s">
        <v>42</v>
      </c>
      <c r="C6" s="12">
        <v>32634973</v>
      </c>
      <c r="D6" s="12">
        <v>12297565</v>
      </c>
      <c r="E6" s="12">
        <v>3125089</v>
      </c>
      <c r="F6" s="12">
        <v>883205</v>
      </c>
      <c r="G6" s="12">
        <v>8770199</v>
      </c>
      <c r="H6" s="12">
        <v>5952054</v>
      </c>
      <c r="I6" s="12">
        <v>5688401</v>
      </c>
      <c r="J6" s="12">
        <v>2810713</v>
      </c>
      <c r="K6" s="12">
        <v>5208529</v>
      </c>
      <c r="L6" s="12">
        <v>3915113</v>
      </c>
      <c r="M6" s="12">
        <v>563866</v>
      </c>
    </row>
    <row r="7" spans="1:13" s="5" customFormat="1" ht="15" customHeight="1" x14ac:dyDescent="0.25">
      <c r="A7" s="9" t="s">
        <v>19</v>
      </c>
      <c r="B7" s="9" t="s">
        <v>43</v>
      </c>
      <c r="C7" s="12">
        <v>17783760</v>
      </c>
      <c r="D7" s="12">
        <v>853615</v>
      </c>
      <c r="E7" s="12">
        <v>-63948</v>
      </c>
      <c r="F7" s="12">
        <v>146337</v>
      </c>
      <c r="G7" s="12">
        <v>8786856</v>
      </c>
      <c r="H7" s="12">
        <v>1186494</v>
      </c>
      <c r="I7" s="12">
        <v>306748</v>
      </c>
      <c r="J7" s="12">
        <v>789859</v>
      </c>
      <c r="K7" s="12">
        <v>764215</v>
      </c>
      <c r="L7" s="12">
        <v>223467</v>
      </c>
      <c r="M7" s="12">
        <v>-105758</v>
      </c>
    </row>
    <row r="8" spans="1:13" s="5" customFormat="1" ht="15" customHeight="1" x14ac:dyDescent="0.25">
      <c r="A8" s="9" t="s">
        <v>19</v>
      </c>
      <c r="B8" s="9" t="s">
        <v>44</v>
      </c>
      <c r="C8" s="12">
        <v>1487636</v>
      </c>
      <c r="D8" s="12">
        <v>364888</v>
      </c>
      <c r="E8" s="12">
        <v>92482</v>
      </c>
      <c r="F8" s="12">
        <v>214859</v>
      </c>
      <c r="G8" s="12">
        <v>481266</v>
      </c>
      <c r="H8" s="12">
        <v>0</v>
      </c>
      <c r="I8" s="12">
        <v>872504</v>
      </c>
      <c r="J8" s="12">
        <v>396404</v>
      </c>
      <c r="K8" s="12">
        <v>1001996</v>
      </c>
      <c r="L8" s="12">
        <v>335184</v>
      </c>
      <c r="M8" s="12">
        <v>217981</v>
      </c>
    </row>
    <row r="9" spans="1:13" s="5" customFormat="1" ht="15" customHeight="1" x14ac:dyDescent="0.25">
      <c r="A9" s="9" t="s">
        <v>20</v>
      </c>
      <c r="B9" s="9" t="s">
        <v>45</v>
      </c>
      <c r="C9" s="12">
        <v>66764931</v>
      </c>
      <c r="D9" s="12">
        <v>851173</v>
      </c>
      <c r="E9" s="12">
        <v>1171796</v>
      </c>
      <c r="F9" s="12">
        <v>496054</v>
      </c>
      <c r="G9" s="12">
        <v>54345263</v>
      </c>
      <c r="H9" s="12">
        <v>9612478</v>
      </c>
      <c r="I9" s="12">
        <v>4311480</v>
      </c>
      <c r="J9" s="12">
        <v>16487677</v>
      </c>
      <c r="K9" s="12">
        <v>10250711</v>
      </c>
      <c r="L9" s="12">
        <v>436014</v>
      </c>
      <c r="M9" s="12">
        <v>1280998</v>
      </c>
    </row>
    <row r="10" spans="1:13" s="5" customFormat="1" ht="15" customHeight="1" x14ac:dyDescent="0.25">
      <c r="A10" s="9" t="s">
        <v>20</v>
      </c>
      <c r="B10" s="9" t="s">
        <v>46</v>
      </c>
      <c r="C10" s="12">
        <v>12283887</v>
      </c>
      <c r="D10" s="12">
        <v>115693</v>
      </c>
      <c r="E10" s="12">
        <v>136405</v>
      </c>
      <c r="F10" s="12">
        <v>76208</v>
      </c>
      <c r="G10" s="12">
        <v>7096982</v>
      </c>
      <c r="H10" s="12">
        <v>973129</v>
      </c>
      <c r="I10" s="12">
        <v>446614</v>
      </c>
      <c r="J10" s="12">
        <v>1929228</v>
      </c>
      <c r="K10" s="12">
        <v>603385</v>
      </c>
      <c r="L10" s="12">
        <v>44191</v>
      </c>
      <c r="M10" s="12">
        <v>37468</v>
      </c>
    </row>
    <row r="11" spans="1:13" s="5" customFormat="1" ht="15" customHeight="1" x14ac:dyDescent="0.25">
      <c r="A11" s="9" t="s">
        <v>20</v>
      </c>
      <c r="B11" s="9" t="s">
        <v>44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43950</v>
      </c>
      <c r="L11" s="12">
        <v>0</v>
      </c>
      <c r="M11" s="12">
        <v>0</v>
      </c>
    </row>
    <row r="12" spans="1:13" s="5" customFormat="1" ht="15" customHeight="1" x14ac:dyDescent="0.25">
      <c r="A12" s="9" t="s">
        <v>24</v>
      </c>
      <c r="B12" s="9" t="s">
        <v>47</v>
      </c>
      <c r="C12" s="12">
        <v>8859778</v>
      </c>
      <c r="D12" s="12">
        <v>4260847</v>
      </c>
      <c r="E12" s="12">
        <v>2575360</v>
      </c>
      <c r="F12" s="12">
        <v>632050</v>
      </c>
      <c r="G12" s="12">
        <v>4592965</v>
      </c>
      <c r="H12" s="12">
        <v>3089629</v>
      </c>
      <c r="I12" s="12">
        <v>1548164</v>
      </c>
      <c r="J12" s="12">
        <v>1216189</v>
      </c>
      <c r="K12" s="12">
        <v>2681911</v>
      </c>
      <c r="L12" s="12">
        <v>2010852</v>
      </c>
      <c r="M12" s="12">
        <v>1347136</v>
      </c>
    </row>
    <row r="13" spans="1:13" s="5" customFormat="1" ht="15" customHeight="1" x14ac:dyDescent="0.25">
      <c r="A13" s="9" t="s">
        <v>24</v>
      </c>
      <c r="B13" s="9" t="s">
        <v>48</v>
      </c>
      <c r="C13" s="12">
        <v>4864319</v>
      </c>
      <c r="D13" s="12">
        <v>239773</v>
      </c>
      <c r="E13" s="12">
        <v>1052550</v>
      </c>
      <c r="F13" s="12">
        <v>106018</v>
      </c>
      <c r="G13" s="12">
        <v>2201083</v>
      </c>
      <c r="H13" s="12">
        <v>674650</v>
      </c>
      <c r="I13" s="12">
        <v>466055</v>
      </c>
      <c r="J13" s="12">
        <v>929084</v>
      </c>
      <c r="K13" s="12">
        <v>446504</v>
      </c>
      <c r="L13" s="12">
        <v>133211</v>
      </c>
      <c r="M13" s="12">
        <v>17758</v>
      </c>
    </row>
    <row r="14" spans="1:13" s="5" customFormat="1" ht="15" customHeight="1" x14ac:dyDescent="0.25">
      <c r="A14" s="9" t="s">
        <v>24</v>
      </c>
      <c r="B14" s="9" t="s">
        <v>27</v>
      </c>
      <c r="C14" s="12">
        <v>79800</v>
      </c>
      <c r="D14" s="12">
        <v>38550</v>
      </c>
      <c r="E14" s="12">
        <v>48075</v>
      </c>
      <c r="F14" s="12">
        <v>18745</v>
      </c>
      <c r="G14" s="12">
        <v>79240</v>
      </c>
      <c r="H14" s="12">
        <v>58400</v>
      </c>
      <c r="I14" s="12">
        <v>38500</v>
      </c>
      <c r="J14" s="12">
        <v>18760</v>
      </c>
      <c r="K14" s="12">
        <v>25375</v>
      </c>
      <c r="L14" s="12">
        <v>23940</v>
      </c>
      <c r="M14" s="12">
        <v>7480</v>
      </c>
    </row>
    <row r="15" spans="1:13" s="5" customFormat="1" ht="15" customHeight="1" x14ac:dyDescent="0.25">
      <c r="A15" s="9" t="s">
        <v>28</v>
      </c>
      <c r="B15" s="9"/>
      <c r="C15" s="12">
        <v>234056951</v>
      </c>
      <c r="D15" s="12">
        <v>33928055</v>
      </c>
      <c r="E15" s="12">
        <v>22007853</v>
      </c>
      <c r="F15" s="12">
        <v>7434594</v>
      </c>
      <c r="G15" s="12">
        <v>121551790</v>
      </c>
      <c r="H15" s="12">
        <v>47141476</v>
      </c>
      <c r="I15" s="12">
        <v>30079156</v>
      </c>
      <c r="J15" s="12">
        <v>36777122</v>
      </c>
      <c r="K15" s="12">
        <v>37153829</v>
      </c>
      <c r="L15" s="12">
        <v>16435951</v>
      </c>
      <c r="M15" s="12">
        <v>6641814</v>
      </c>
    </row>
    <row r="16" spans="1:13" s="2" customFormat="1" ht="15" customHeight="1" x14ac:dyDescent="0.2">
      <c r="A16" s="2" t="s">
        <v>0</v>
      </c>
    </row>
    <row r="17" spans="1:5" s="10" customFormat="1" ht="15" customHeight="1" x14ac:dyDescent="0.25">
      <c r="A17" s="21" t="s">
        <v>53</v>
      </c>
      <c r="B17" s="21"/>
      <c r="C17" s="21"/>
      <c r="D17" s="21"/>
      <c r="E17" s="21"/>
    </row>
    <row r="18" spans="1:5" s="10" customFormat="1" ht="15" customHeight="1" x14ac:dyDescent="0.25">
      <c r="A18" s="14"/>
      <c r="B18" s="14"/>
      <c r="C18" s="14"/>
      <c r="D18" s="14"/>
      <c r="E18" s="14"/>
    </row>
    <row r="19" spans="1:5" s="10" customFormat="1" ht="81" customHeight="1" x14ac:dyDescent="0.25">
      <c r="A19" s="14"/>
      <c r="B19" s="14"/>
      <c r="C19" s="14"/>
      <c r="D19" s="14"/>
      <c r="E19" s="14"/>
    </row>
    <row r="20" spans="1:5" s="10" customFormat="1" ht="15" customHeight="1" x14ac:dyDescent="0.25">
      <c r="A20" s="21" t="s">
        <v>1</v>
      </c>
      <c r="B20" s="21"/>
      <c r="C20" s="21"/>
      <c r="D20" s="21"/>
      <c r="E20" s="21"/>
    </row>
  </sheetData>
  <mergeCells count="4">
    <mergeCell ref="A1:F1"/>
    <mergeCell ref="A2:E2"/>
    <mergeCell ref="A17:E17"/>
    <mergeCell ref="A20:E20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workbookViewId="0">
      <pane ySplit="4" topLeftCell="A5" activePane="bottomLeft" state="frozen"/>
      <selection sqref="A1:F1"/>
      <selection pane="bottomLeft" activeCell="F5" sqref="F5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1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50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51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41</v>
      </c>
      <c r="C5" s="12">
        <v>86660390.450000003</v>
      </c>
      <c r="D5" s="12">
        <v>15727414.949999999</v>
      </c>
      <c r="E5" s="12">
        <v>12535913.699999999</v>
      </c>
      <c r="F5" s="12">
        <v>4691640</v>
      </c>
      <c r="G5" s="12">
        <v>32871808.649999999</v>
      </c>
      <c r="H5" s="12">
        <v>24343526.899999999</v>
      </c>
      <c r="I5" s="12">
        <v>16703650.4</v>
      </c>
      <c r="J5" s="12">
        <v>11144962.75</v>
      </c>
      <c r="K5" s="12">
        <v>17308611</v>
      </c>
      <c r="L5" s="12">
        <v>9638596</v>
      </c>
      <c r="M5" s="12">
        <v>3404642.8</v>
      </c>
    </row>
    <row r="6" spans="1:13" s="5" customFormat="1" ht="15" customHeight="1" x14ac:dyDescent="0.25">
      <c r="A6" s="9" t="s">
        <v>19</v>
      </c>
      <c r="B6" s="9" t="s">
        <v>42</v>
      </c>
      <c r="C6" s="12">
        <v>30957027.100000001</v>
      </c>
      <c r="D6" s="12">
        <v>10430180.15</v>
      </c>
      <c r="E6" s="12">
        <v>2607808.75</v>
      </c>
      <c r="F6" s="12">
        <v>853894</v>
      </c>
      <c r="G6" s="12">
        <v>7607266.4000000004</v>
      </c>
      <c r="H6" s="12">
        <v>5938506.0999999996</v>
      </c>
      <c r="I6" s="12">
        <v>5096907.8</v>
      </c>
      <c r="J6" s="12">
        <v>2527220.7000000002</v>
      </c>
      <c r="K6" s="12">
        <v>5277931</v>
      </c>
      <c r="L6" s="12">
        <v>3054475</v>
      </c>
      <c r="M6" s="12">
        <v>538802.1</v>
      </c>
    </row>
    <row r="7" spans="1:13" s="5" customFormat="1" ht="15" customHeight="1" x14ac:dyDescent="0.25">
      <c r="A7" s="9" t="s">
        <v>19</v>
      </c>
      <c r="B7" s="9" t="s">
        <v>43</v>
      </c>
      <c r="C7" s="12">
        <v>15141311.35</v>
      </c>
      <c r="D7" s="12">
        <v>-250772.55</v>
      </c>
      <c r="E7" s="12">
        <v>901486.85</v>
      </c>
      <c r="F7" s="12">
        <v>95530</v>
      </c>
      <c r="G7" s="12">
        <v>3991601.8</v>
      </c>
      <c r="H7" s="12">
        <v>1614450.06</v>
      </c>
      <c r="I7" s="12">
        <v>638971.9</v>
      </c>
      <c r="J7" s="12">
        <v>587509.65</v>
      </c>
      <c r="K7" s="12">
        <v>902626</v>
      </c>
      <c r="L7" s="12">
        <v>-303254</v>
      </c>
      <c r="M7" s="12">
        <v>133980.35</v>
      </c>
    </row>
    <row r="8" spans="1:13" s="5" customFormat="1" ht="15" customHeight="1" x14ac:dyDescent="0.25">
      <c r="A8" s="9" t="s">
        <v>19</v>
      </c>
      <c r="B8" s="9" t="s">
        <v>44</v>
      </c>
      <c r="C8" s="12">
        <v>1189740.6000000001</v>
      </c>
      <c r="D8" s="12">
        <v>572596.9</v>
      </c>
      <c r="E8" s="12">
        <v>604016.25</v>
      </c>
      <c r="F8" s="12">
        <v>112314</v>
      </c>
      <c r="G8" s="12">
        <v>383974.15</v>
      </c>
      <c r="H8" s="12">
        <v>0</v>
      </c>
      <c r="I8" s="12">
        <v>710310.25</v>
      </c>
      <c r="J8" s="12">
        <v>430122.25</v>
      </c>
      <c r="K8" s="12">
        <v>673314</v>
      </c>
      <c r="L8" s="12">
        <v>403926</v>
      </c>
      <c r="M8" s="12">
        <v>212131.15</v>
      </c>
    </row>
    <row r="9" spans="1:13" s="5" customFormat="1" ht="15" customHeight="1" x14ac:dyDescent="0.25">
      <c r="A9" s="9" t="s">
        <v>20</v>
      </c>
      <c r="B9" s="9" t="s">
        <v>45</v>
      </c>
      <c r="C9" s="12">
        <v>70266657.75</v>
      </c>
      <c r="D9" s="12">
        <v>491756.35</v>
      </c>
      <c r="E9" s="12">
        <v>1044195.3</v>
      </c>
      <c r="F9" s="12">
        <v>532658</v>
      </c>
      <c r="G9" s="12">
        <v>43334580.75</v>
      </c>
      <c r="H9" s="12">
        <v>7519500.1500000004</v>
      </c>
      <c r="I9" s="12">
        <v>4013073.9000000004</v>
      </c>
      <c r="J9" s="12">
        <v>14628516.4</v>
      </c>
      <c r="K9" s="12">
        <v>7769794</v>
      </c>
      <c r="L9" s="12">
        <v>636255</v>
      </c>
      <c r="M9" s="12">
        <v>485944.25</v>
      </c>
    </row>
    <row r="10" spans="1:13" s="5" customFormat="1" ht="15" customHeight="1" x14ac:dyDescent="0.25">
      <c r="A10" s="9" t="s">
        <v>20</v>
      </c>
      <c r="B10" s="9" t="s">
        <v>46</v>
      </c>
      <c r="C10" s="12">
        <v>10551053.6</v>
      </c>
      <c r="D10" s="12">
        <v>97011.3</v>
      </c>
      <c r="E10" s="12">
        <v>138937.85</v>
      </c>
      <c r="F10" s="12">
        <v>61133</v>
      </c>
      <c r="G10" s="12">
        <v>6564819.8499999996</v>
      </c>
      <c r="H10" s="12">
        <v>1013859.2</v>
      </c>
      <c r="I10" s="12">
        <v>487309.55</v>
      </c>
      <c r="J10" s="12">
        <v>1677987.8</v>
      </c>
      <c r="K10" s="12">
        <v>531867</v>
      </c>
      <c r="L10" s="12">
        <v>43077</v>
      </c>
      <c r="M10" s="12">
        <v>32432.9</v>
      </c>
    </row>
    <row r="11" spans="1:13" s="5" customFormat="1" ht="15" customHeight="1" x14ac:dyDescent="0.25">
      <c r="A11" s="9" t="s">
        <v>20</v>
      </c>
      <c r="B11" s="9" t="s">
        <v>44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18950</v>
      </c>
      <c r="L11" s="12">
        <v>0</v>
      </c>
      <c r="M11" s="12">
        <v>0</v>
      </c>
    </row>
    <row r="12" spans="1:13" s="5" customFormat="1" ht="15" customHeight="1" x14ac:dyDescent="0.25">
      <c r="A12" s="9" t="s">
        <v>24</v>
      </c>
      <c r="B12" s="9" t="s">
        <v>47</v>
      </c>
      <c r="C12" s="12">
        <v>5708013</v>
      </c>
      <c r="D12" s="12">
        <v>2067265.1</v>
      </c>
      <c r="E12" s="12">
        <v>2373514.9</v>
      </c>
      <c r="F12" s="12">
        <v>455636</v>
      </c>
      <c r="G12" s="12">
        <v>5402373</v>
      </c>
      <c r="H12" s="12">
        <v>2581895.2000000002</v>
      </c>
      <c r="I12" s="12">
        <v>1222803.5</v>
      </c>
      <c r="J12" s="12">
        <v>1595761</v>
      </c>
      <c r="K12" s="12">
        <v>2075141</v>
      </c>
      <c r="L12" s="12">
        <v>1291786</v>
      </c>
      <c r="M12" s="12">
        <v>332324</v>
      </c>
    </row>
    <row r="13" spans="1:13" s="5" customFormat="1" ht="15" customHeight="1" x14ac:dyDescent="0.25">
      <c r="A13" s="9" t="s">
        <v>24</v>
      </c>
      <c r="B13" s="9" t="s">
        <v>48</v>
      </c>
      <c r="C13" s="12">
        <v>3105890.3</v>
      </c>
      <c r="D13" s="12">
        <v>1726164.5</v>
      </c>
      <c r="E13" s="12">
        <v>299392.40000000002</v>
      </c>
      <c r="F13" s="12">
        <v>308514</v>
      </c>
      <c r="G13" s="12">
        <v>579626.05000000005</v>
      </c>
      <c r="H13" s="12">
        <v>183633.45</v>
      </c>
      <c r="I13" s="12">
        <v>22922.5</v>
      </c>
      <c r="J13" s="12">
        <v>168100.85</v>
      </c>
      <c r="K13" s="12">
        <v>236001</v>
      </c>
      <c r="L13" s="12">
        <v>282699</v>
      </c>
      <c r="M13" s="12">
        <v>1767.6</v>
      </c>
    </row>
    <row r="14" spans="1:13" s="5" customFormat="1" ht="15" customHeight="1" x14ac:dyDescent="0.25">
      <c r="A14" s="9" t="s">
        <v>24</v>
      </c>
      <c r="B14" s="9" t="s">
        <v>27</v>
      </c>
      <c r="C14" s="12">
        <v>81183.399999999994</v>
      </c>
      <c r="D14" s="12">
        <v>38790</v>
      </c>
      <c r="E14" s="12">
        <v>48075</v>
      </c>
      <c r="F14" s="12">
        <v>18940</v>
      </c>
      <c r="G14" s="12">
        <v>79820</v>
      </c>
      <c r="H14" s="12">
        <v>56475</v>
      </c>
      <c r="I14" s="12">
        <v>37125</v>
      </c>
      <c r="J14" s="12">
        <v>17832</v>
      </c>
      <c r="K14" s="12">
        <v>25035</v>
      </c>
      <c r="L14" s="12">
        <v>24590</v>
      </c>
      <c r="M14" s="12">
        <v>7225</v>
      </c>
    </row>
    <row r="15" spans="1:13" s="5" customFormat="1" ht="15" customHeight="1" x14ac:dyDescent="0.25">
      <c r="A15" s="9" t="s">
        <v>28</v>
      </c>
      <c r="B15" s="9"/>
      <c r="C15" s="12">
        <v>223661267.55000001</v>
      </c>
      <c r="D15" s="12">
        <v>30900406.700000003</v>
      </c>
      <c r="E15" s="12">
        <v>20553340.999999996</v>
      </c>
      <c r="F15" s="12">
        <v>7130259</v>
      </c>
      <c r="G15" s="12">
        <v>100815870.65000001</v>
      </c>
      <c r="H15" s="12">
        <v>43251846.06000001</v>
      </c>
      <c r="I15" s="12">
        <v>28933074.800000001</v>
      </c>
      <c r="J15" s="12">
        <v>32778013.400000002</v>
      </c>
      <c r="K15" s="12">
        <v>34819270</v>
      </c>
      <c r="L15" s="12">
        <v>15072150</v>
      </c>
      <c r="M15" s="12">
        <v>5149250.1500000004</v>
      </c>
    </row>
    <row r="16" spans="1:13" s="2" customFormat="1" ht="15" customHeight="1" x14ac:dyDescent="0.2">
      <c r="A16" s="2" t="s">
        <v>0</v>
      </c>
    </row>
    <row r="17" spans="1:5" s="10" customFormat="1" ht="15" customHeight="1" x14ac:dyDescent="0.25">
      <c r="A17" s="21" t="s">
        <v>49</v>
      </c>
      <c r="B17" s="21"/>
      <c r="C17" s="21"/>
      <c r="D17" s="21"/>
      <c r="E17" s="21"/>
    </row>
    <row r="18" spans="1:5" s="10" customFormat="1" ht="15" customHeight="1" x14ac:dyDescent="0.25">
      <c r="A18" s="13"/>
      <c r="B18" s="13"/>
      <c r="C18" s="13"/>
      <c r="D18" s="13"/>
      <c r="E18" s="13"/>
    </row>
    <row r="19" spans="1:5" s="10" customFormat="1" ht="81" customHeight="1" x14ac:dyDescent="0.25">
      <c r="A19" s="13"/>
      <c r="B19" s="13"/>
      <c r="C19" s="13"/>
      <c r="D19" s="13"/>
      <c r="E19" s="13"/>
    </row>
    <row r="20" spans="1:5" s="10" customFormat="1" ht="15" customHeight="1" x14ac:dyDescent="0.25">
      <c r="A20" s="21" t="s">
        <v>1</v>
      </c>
      <c r="B20" s="21"/>
      <c r="C20" s="21"/>
      <c r="D20" s="21"/>
      <c r="E20" s="21"/>
    </row>
  </sheetData>
  <mergeCells count="4">
    <mergeCell ref="A1:F1"/>
    <mergeCell ref="A2:E2"/>
    <mergeCell ref="A17:E17"/>
    <mergeCell ref="A20:E20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showGridLines="0" workbookViewId="0">
      <pane ySplit="4" topLeftCell="A5" activePane="bottomLeft" state="frozen"/>
      <selection sqref="A1:F1"/>
      <selection pane="bottomLeft" activeCell="G1" sqref="G1:G1048576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35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14</v>
      </c>
      <c r="C5" s="12">
        <v>72936702</v>
      </c>
      <c r="D5" s="12">
        <v>10712852</v>
      </c>
      <c r="E5" s="12">
        <v>10052173</v>
      </c>
      <c r="F5" s="12">
        <v>3968493</v>
      </c>
      <c r="G5" s="12">
        <v>32361040</v>
      </c>
      <c r="H5" s="12">
        <v>21082356</v>
      </c>
      <c r="I5" s="12">
        <v>14626346</v>
      </c>
      <c r="J5" s="12">
        <v>10280571</v>
      </c>
      <c r="K5" s="12">
        <v>14573713</v>
      </c>
      <c r="L5" s="12">
        <v>9073496</v>
      </c>
      <c r="M5" s="12">
        <v>2720060</v>
      </c>
    </row>
    <row r="6" spans="1:13" s="5" customFormat="1" ht="15" customHeight="1" x14ac:dyDescent="0.25">
      <c r="A6" s="9" t="s">
        <v>19</v>
      </c>
      <c r="B6" s="9" t="s">
        <v>15</v>
      </c>
      <c r="C6" s="12">
        <v>23168373</v>
      </c>
      <c r="D6" s="12">
        <v>6003601</v>
      </c>
      <c r="E6" s="12">
        <v>2451726</v>
      </c>
      <c r="F6" s="12">
        <v>687792</v>
      </c>
      <c r="G6" s="12">
        <v>6254791</v>
      </c>
      <c r="H6" s="12">
        <v>4913752</v>
      </c>
      <c r="I6" s="12">
        <v>4559522</v>
      </c>
      <c r="J6" s="12">
        <v>2199707</v>
      </c>
      <c r="K6" s="12">
        <v>4092430</v>
      </c>
      <c r="L6" s="12">
        <v>3374842</v>
      </c>
      <c r="M6" s="12">
        <v>416876</v>
      </c>
    </row>
    <row r="7" spans="1:13" s="5" customFormat="1" ht="15" customHeight="1" x14ac:dyDescent="0.25">
      <c r="A7" s="9" t="s">
        <v>19</v>
      </c>
      <c r="B7" s="9" t="s">
        <v>16</v>
      </c>
      <c r="C7" s="12">
        <v>24976836</v>
      </c>
      <c r="D7" s="12">
        <v>3518763</v>
      </c>
      <c r="E7" s="12">
        <v>3222677</v>
      </c>
      <c r="F7" s="12">
        <v>722540</v>
      </c>
      <c r="G7" s="12">
        <v>7167866</v>
      </c>
      <c r="H7" s="12">
        <v>3958589</v>
      </c>
      <c r="I7" s="12">
        <v>2844405</v>
      </c>
      <c r="J7" s="12">
        <v>3158012</v>
      </c>
      <c r="K7" s="12">
        <v>3493458</v>
      </c>
      <c r="L7" s="12">
        <v>3546949</v>
      </c>
      <c r="M7" s="12">
        <v>754447</v>
      </c>
    </row>
    <row r="8" spans="1:13" s="5" customFormat="1" ht="15" customHeight="1" x14ac:dyDescent="0.25">
      <c r="A8" s="9" t="s">
        <v>19</v>
      </c>
      <c r="B8" s="9" t="s">
        <v>17</v>
      </c>
      <c r="C8" s="12">
        <v>967715</v>
      </c>
      <c r="D8" s="12">
        <v>838517</v>
      </c>
      <c r="E8" s="12">
        <v>80494</v>
      </c>
      <c r="F8" s="12">
        <v>34671</v>
      </c>
      <c r="G8" s="12">
        <v>552625</v>
      </c>
      <c r="H8" s="12">
        <v>81853</v>
      </c>
      <c r="I8" s="12">
        <v>133066</v>
      </c>
      <c r="J8" s="12">
        <v>74543</v>
      </c>
      <c r="K8" s="12">
        <v>25158</v>
      </c>
      <c r="L8" s="12">
        <v>151395</v>
      </c>
      <c r="M8" s="12">
        <v>38954</v>
      </c>
    </row>
    <row r="9" spans="1:13" s="5" customFormat="1" ht="15" customHeight="1" x14ac:dyDescent="0.25">
      <c r="A9" s="9" t="s">
        <v>19</v>
      </c>
      <c r="B9" s="9" t="s">
        <v>18</v>
      </c>
      <c r="C9" s="12">
        <v>2123786</v>
      </c>
      <c r="D9" s="12">
        <v>279298</v>
      </c>
      <c r="E9" s="12">
        <v>306052</v>
      </c>
      <c r="F9" s="12">
        <v>144652</v>
      </c>
      <c r="G9" s="12">
        <v>810931</v>
      </c>
      <c r="H9" s="12">
        <v>713365</v>
      </c>
      <c r="I9" s="12">
        <v>427719</v>
      </c>
      <c r="J9" s="12">
        <v>391419</v>
      </c>
      <c r="K9" s="12">
        <v>412047</v>
      </c>
      <c r="L9" s="12">
        <v>462220</v>
      </c>
      <c r="M9" s="12">
        <v>144357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74449035</v>
      </c>
      <c r="D10" s="12">
        <v>870101</v>
      </c>
      <c r="E10" s="12">
        <v>1774617</v>
      </c>
      <c r="F10" s="12">
        <v>640065</v>
      </c>
      <c r="G10" s="12">
        <v>35086063</v>
      </c>
      <c r="H10" s="12">
        <v>7598883</v>
      </c>
      <c r="I10" s="12">
        <v>5639588</v>
      </c>
      <c r="J10" s="12">
        <v>15500564</v>
      </c>
      <c r="K10" s="12">
        <v>10555410</v>
      </c>
      <c r="L10" s="12">
        <v>579959</v>
      </c>
      <c r="M10" s="12">
        <v>442399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8723859</v>
      </c>
      <c r="D11" s="12">
        <v>97064</v>
      </c>
      <c r="E11" s="12">
        <v>127500</v>
      </c>
      <c r="F11" s="12">
        <v>68708</v>
      </c>
      <c r="G11" s="12">
        <v>5966557</v>
      </c>
      <c r="H11" s="12">
        <v>788133</v>
      </c>
      <c r="I11" s="12">
        <v>482851</v>
      </c>
      <c r="J11" s="12">
        <v>1644235</v>
      </c>
      <c r="K11" s="12">
        <v>422810</v>
      </c>
      <c r="L11" s="12">
        <v>49006</v>
      </c>
      <c r="M11" s="12">
        <v>35120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-2088680</v>
      </c>
      <c r="D12" s="12">
        <v>76106</v>
      </c>
      <c r="E12" s="12">
        <v>0</v>
      </c>
      <c r="F12" s="12">
        <v>0</v>
      </c>
      <c r="G12" s="12">
        <v>1835732</v>
      </c>
      <c r="H12" s="12">
        <v>-389381</v>
      </c>
      <c r="I12" s="12">
        <v>0</v>
      </c>
      <c r="J12" s="12">
        <v>171618</v>
      </c>
      <c r="K12" s="12">
        <v>21600</v>
      </c>
      <c r="L12" s="12">
        <v>0</v>
      </c>
      <c r="M12" s="12">
        <v>434</v>
      </c>
    </row>
    <row r="13" spans="1:13" s="5" customFormat="1" ht="15" customHeight="1" x14ac:dyDescent="0.25">
      <c r="A13" s="9" t="s">
        <v>24</v>
      </c>
      <c r="B13" s="9" t="s">
        <v>25</v>
      </c>
      <c r="C13" s="12">
        <v>5512413</v>
      </c>
      <c r="D13" s="12">
        <v>2607525</v>
      </c>
      <c r="E13" s="12">
        <v>645964</v>
      </c>
      <c r="F13" s="12">
        <v>404295</v>
      </c>
      <c r="G13" s="12">
        <v>5763901</v>
      </c>
      <c r="H13" s="12">
        <v>4731744</v>
      </c>
      <c r="I13" s="12">
        <v>1534198</v>
      </c>
      <c r="J13" s="12">
        <v>1023179</v>
      </c>
      <c r="K13" s="12">
        <v>2150258</v>
      </c>
      <c r="L13" s="12">
        <v>1499392</v>
      </c>
      <c r="M13" s="12">
        <v>951351</v>
      </c>
    </row>
    <row r="14" spans="1:13" s="5" customFormat="1" ht="15" customHeight="1" x14ac:dyDescent="0.25">
      <c r="A14" s="9" t="s">
        <v>24</v>
      </c>
      <c r="B14" s="9" t="s">
        <v>26</v>
      </c>
      <c r="C14" s="12">
        <v>2215777</v>
      </c>
      <c r="D14" s="12">
        <v>411560</v>
      </c>
      <c r="E14" s="12">
        <v>1083792</v>
      </c>
      <c r="F14" s="12">
        <v>423658</v>
      </c>
      <c r="G14" s="12">
        <v>3289665</v>
      </c>
      <c r="H14" s="12">
        <v>223251</v>
      </c>
      <c r="I14" s="12">
        <v>620222</v>
      </c>
      <c r="J14" s="12">
        <v>1198223</v>
      </c>
      <c r="K14" s="12">
        <v>291761</v>
      </c>
      <c r="L14" s="12">
        <v>103573</v>
      </c>
      <c r="M14" s="12">
        <v>0</v>
      </c>
    </row>
    <row r="15" spans="1:13" s="5" customFormat="1" ht="15" customHeight="1" x14ac:dyDescent="0.25">
      <c r="A15" s="9" t="s">
        <v>24</v>
      </c>
      <c r="B15" s="9" t="s">
        <v>27</v>
      </c>
      <c r="C15" s="12">
        <v>74127</v>
      </c>
      <c r="D15" s="12">
        <v>23660</v>
      </c>
      <c r="E15" s="12">
        <v>43875</v>
      </c>
      <c r="F15" s="12">
        <v>18595</v>
      </c>
      <c r="G15" s="12">
        <v>77000</v>
      </c>
      <c r="H15" s="12">
        <v>53733</v>
      </c>
      <c r="I15" s="12">
        <v>37750</v>
      </c>
      <c r="J15" s="12">
        <v>16415</v>
      </c>
      <c r="K15" s="12">
        <v>23520</v>
      </c>
      <c r="L15" s="12">
        <v>24690</v>
      </c>
      <c r="M15" s="12">
        <v>6615</v>
      </c>
    </row>
    <row r="16" spans="1:13" s="5" customFormat="1" ht="15" customHeight="1" x14ac:dyDescent="0.25">
      <c r="A16" s="9" t="s">
        <v>28</v>
      </c>
      <c r="B16" s="9"/>
      <c r="C16" s="12">
        <v>213059943</v>
      </c>
      <c r="D16" s="12">
        <v>25439047</v>
      </c>
      <c r="E16" s="12">
        <v>19788870</v>
      </c>
      <c r="F16" s="12">
        <v>7113469</v>
      </c>
      <c r="G16" s="12">
        <v>99166171</v>
      </c>
      <c r="H16" s="12">
        <v>43756278</v>
      </c>
      <c r="I16" s="12">
        <v>30905667</v>
      </c>
      <c r="J16" s="12">
        <v>35658486</v>
      </c>
      <c r="K16" s="12">
        <v>36062165</v>
      </c>
      <c r="L16" s="12">
        <v>18865522</v>
      </c>
      <c r="M16" s="12">
        <v>5510613</v>
      </c>
    </row>
    <row r="17" spans="1:5" s="2" customFormat="1" ht="15" customHeight="1" x14ac:dyDescent="0.2">
      <c r="A17" s="2" t="s">
        <v>0</v>
      </c>
    </row>
    <row r="18" spans="1:5" s="4" customFormat="1" ht="15" customHeight="1" x14ac:dyDescent="0.25">
      <c r="A18" s="21" t="s">
        <v>30</v>
      </c>
      <c r="B18" s="21"/>
      <c r="C18" s="21"/>
      <c r="D18" s="21"/>
      <c r="E18" s="21"/>
    </row>
    <row r="19" spans="1:5" s="4" customFormat="1" ht="15" customHeight="1" x14ac:dyDescent="0.25">
      <c r="A19" s="6"/>
      <c r="B19" s="11"/>
      <c r="C19" s="6"/>
      <c r="D19" s="6"/>
      <c r="E19" s="6"/>
    </row>
    <row r="20" spans="1:5" s="4" customFormat="1" ht="81" customHeight="1" x14ac:dyDescent="0.25">
      <c r="A20" s="6"/>
      <c r="B20" s="11"/>
      <c r="C20" s="6"/>
      <c r="D20" s="6"/>
      <c r="E20" s="6"/>
    </row>
    <row r="21" spans="1:5" s="4" customFormat="1" ht="15" customHeight="1" x14ac:dyDescent="0.25">
      <c r="A21" s="21" t="s">
        <v>1</v>
      </c>
      <c r="B21" s="21"/>
      <c r="C21" s="21"/>
      <c r="D21" s="21"/>
      <c r="E21" s="21"/>
    </row>
  </sheetData>
  <mergeCells count="4">
    <mergeCell ref="A2:E2"/>
    <mergeCell ref="A18:E18"/>
    <mergeCell ref="A21:E21"/>
    <mergeCell ref="A1:F1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showGridLines="0" workbookViewId="0">
      <pane ySplit="4" topLeftCell="A5" activePane="bottomLeft" state="frozen"/>
      <selection sqref="A1:F1"/>
      <selection pane="bottomLeft" sqref="A1:F1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34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32</v>
      </c>
      <c r="C5" s="12">
        <v>0</v>
      </c>
      <c r="D5" s="12">
        <v>44808</v>
      </c>
      <c r="E5" s="12">
        <v>0</v>
      </c>
      <c r="F5" s="12">
        <v>105147</v>
      </c>
      <c r="G5" s="12">
        <v>227227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</row>
    <row r="6" spans="1:13" s="5" customFormat="1" ht="15" customHeight="1" x14ac:dyDescent="0.25">
      <c r="A6" s="9" t="s">
        <v>19</v>
      </c>
      <c r="B6" s="9" t="s">
        <v>15</v>
      </c>
      <c r="C6" s="12">
        <v>0</v>
      </c>
      <c r="D6" s="12">
        <v>14648</v>
      </c>
      <c r="E6" s="12">
        <v>0</v>
      </c>
      <c r="F6" s="12">
        <v>25811</v>
      </c>
      <c r="G6" s="12">
        <v>73985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  <row r="7" spans="1:13" s="5" customFormat="1" ht="15" customHeight="1" x14ac:dyDescent="0.25">
      <c r="A7" s="9" t="s">
        <v>19</v>
      </c>
      <c r="B7" s="9" t="s">
        <v>16</v>
      </c>
      <c r="C7" s="12">
        <v>-97</v>
      </c>
      <c r="D7" s="12">
        <v>13213</v>
      </c>
      <c r="E7" s="12">
        <v>32905</v>
      </c>
      <c r="F7" s="12">
        <v>22938</v>
      </c>
      <c r="G7" s="12">
        <v>43919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s="5" customFormat="1" ht="15" customHeight="1" x14ac:dyDescent="0.25">
      <c r="A8" s="9" t="s">
        <v>19</v>
      </c>
      <c r="B8" s="9" t="s">
        <v>17</v>
      </c>
      <c r="C8" s="12">
        <v>0</v>
      </c>
      <c r="D8" s="12">
        <v>22938</v>
      </c>
      <c r="E8" s="12">
        <v>0</v>
      </c>
      <c r="F8" s="12">
        <v>9048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s="5" customFormat="1" ht="15" customHeight="1" x14ac:dyDescent="0.25">
      <c r="A9" s="9" t="s">
        <v>19</v>
      </c>
      <c r="B9" s="9" t="s">
        <v>18</v>
      </c>
      <c r="C9" s="12">
        <v>3516</v>
      </c>
      <c r="D9" s="12">
        <v>1355</v>
      </c>
      <c r="E9" s="12">
        <v>584</v>
      </c>
      <c r="F9" s="12">
        <v>0</v>
      </c>
      <c r="G9" s="12">
        <v>6703</v>
      </c>
      <c r="H9" s="12">
        <v>0</v>
      </c>
      <c r="I9" s="12">
        <v>0</v>
      </c>
      <c r="J9" s="12">
        <v>0</v>
      </c>
      <c r="K9" s="12">
        <v>0</v>
      </c>
      <c r="L9" s="12">
        <v>16274</v>
      </c>
      <c r="M9" s="12">
        <v>0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s="5" customFormat="1" ht="15" customHeight="1" x14ac:dyDescent="0.25">
      <c r="A13" s="9" t="s">
        <v>33</v>
      </c>
      <c r="B13" s="9"/>
      <c r="C13" s="12">
        <v>3419</v>
      </c>
      <c r="D13" s="12">
        <v>96962</v>
      </c>
      <c r="E13" s="12">
        <v>33489</v>
      </c>
      <c r="F13" s="12">
        <v>162944</v>
      </c>
      <c r="G13" s="12">
        <v>351834</v>
      </c>
      <c r="H13" s="12">
        <v>0</v>
      </c>
      <c r="I13" s="12">
        <v>0</v>
      </c>
      <c r="J13" s="12">
        <v>0</v>
      </c>
      <c r="K13" s="12">
        <v>0</v>
      </c>
      <c r="L13" s="12">
        <v>16274</v>
      </c>
      <c r="M13" s="12">
        <v>0</v>
      </c>
    </row>
    <row r="14" spans="1:13" s="2" customFormat="1" ht="15" customHeight="1" x14ac:dyDescent="0.2">
      <c r="A14" s="2" t="s">
        <v>0</v>
      </c>
    </row>
    <row r="15" spans="1:13" s="10" customFormat="1" ht="15" customHeight="1" x14ac:dyDescent="0.25">
      <c r="A15" s="21" t="s">
        <v>30</v>
      </c>
      <c r="B15" s="21"/>
      <c r="C15" s="21"/>
      <c r="D15" s="21"/>
      <c r="E15" s="21"/>
    </row>
    <row r="16" spans="1:13" s="10" customFormat="1" ht="15" customHeight="1" x14ac:dyDescent="0.25">
      <c r="A16" s="11"/>
      <c r="B16" s="11"/>
      <c r="C16" s="11"/>
      <c r="D16" s="11"/>
      <c r="E16" s="11"/>
    </row>
    <row r="17" spans="1:5" s="10" customFormat="1" ht="81" customHeight="1" x14ac:dyDescent="0.25">
      <c r="A17" s="11"/>
      <c r="B17" s="11"/>
      <c r="C17" s="11"/>
      <c r="D17" s="11"/>
      <c r="E17" s="11"/>
    </row>
    <row r="18" spans="1:5" s="10" customFormat="1" ht="15" customHeight="1" x14ac:dyDescent="0.25">
      <c r="A18" s="21" t="s">
        <v>1</v>
      </c>
      <c r="B18" s="21"/>
      <c r="C18" s="21"/>
      <c r="D18" s="21"/>
      <c r="E18" s="21"/>
    </row>
  </sheetData>
  <mergeCells count="4">
    <mergeCell ref="A1:F1"/>
    <mergeCell ref="A2:E2"/>
    <mergeCell ref="A15:E15"/>
    <mergeCell ref="A18:E18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"/>
  <sheetViews>
    <sheetView showGridLines="0" workbookViewId="0">
      <pane ySplit="4" topLeftCell="A5" activePane="bottomLeft" state="frozen"/>
      <selection activeCell="A2" sqref="A2:E44"/>
      <selection pane="bottomLeft" sqref="A1:F1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40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30" customHeight="1" x14ac:dyDescent="0.25">
      <c r="A4" s="7" t="s">
        <v>29</v>
      </c>
      <c r="B4" s="7" t="s">
        <v>13</v>
      </c>
      <c r="C4" s="8" t="s">
        <v>36</v>
      </c>
      <c r="D4" s="8" t="s">
        <v>37</v>
      </c>
      <c r="E4" s="8" t="s">
        <v>7</v>
      </c>
      <c r="F4" s="8" t="s">
        <v>10</v>
      </c>
      <c r="G4" s="8" t="s">
        <v>5</v>
      </c>
      <c r="H4" s="8" t="s">
        <v>2</v>
      </c>
      <c r="I4" s="8" t="s">
        <v>38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14</v>
      </c>
      <c r="C5" s="12">
        <v>4879685</v>
      </c>
      <c r="D5" s="12">
        <v>2740751</v>
      </c>
      <c r="E5" s="12">
        <v>834018</v>
      </c>
      <c r="F5" s="12">
        <v>1030627</v>
      </c>
      <c r="G5" s="12">
        <v>326793</v>
      </c>
      <c r="H5" s="12">
        <v>1982843</v>
      </c>
      <c r="I5" s="12">
        <v>2577935</v>
      </c>
      <c r="J5" s="12">
        <v>997476</v>
      </c>
      <c r="K5" s="12">
        <v>1238109</v>
      </c>
      <c r="L5" s="12">
        <v>625233</v>
      </c>
      <c r="M5" s="12">
        <v>223144</v>
      </c>
    </row>
    <row r="6" spans="1:13" s="5" customFormat="1" ht="15" customHeight="1" x14ac:dyDescent="0.25">
      <c r="A6" s="9" t="s">
        <v>19</v>
      </c>
      <c r="B6" s="9" t="s">
        <v>15</v>
      </c>
      <c r="C6" s="12">
        <v>1859915</v>
      </c>
      <c r="D6" s="12">
        <v>757971</v>
      </c>
      <c r="E6" s="12">
        <v>354071</v>
      </c>
      <c r="F6" s="12">
        <v>231207</v>
      </c>
      <c r="G6" s="12">
        <v>62915</v>
      </c>
      <c r="H6" s="12">
        <v>422825</v>
      </c>
      <c r="I6" s="12">
        <v>610299</v>
      </c>
      <c r="J6" s="12">
        <v>206715</v>
      </c>
      <c r="K6" s="12">
        <v>333056</v>
      </c>
      <c r="L6" s="12">
        <v>248669</v>
      </c>
      <c r="M6" s="12">
        <v>44537</v>
      </c>
    </row>
    <row r="7" spans="1:13" s="5" customFormat="1" ht="15" customHeight="1" x14ac:dyDescent="0.25">
      <c r="A7" s="9" t="s">
        <v>19</v>
      </c>
      <c r="B7" s="9" t="s">
        <v>16</v>
      </c>
      <c r="C7" s="12">
        <v>928862</v>
      </c>
      <c r="D7" s="12">
        <v>413516</v>
      </c>
      <c r="E7" s="12">
        <v>82331</v>
      </c>
      <c r="F7" s="12">
        <v>131327</v>
      </c>
      <c r="G7" s="12">
        <v>44862</v>
      </c>
      <c r="H7" s="12">
        <v>348372</v>
      </c>
      <c r="I7" s="12">
        <v>279118</v>
      </c>
      <c r="J7" s="12">
        <v>205700</v>
      </c>
      <c r="K7" s="12">
        <v>121789</v>
      </c>
      <c r="L7" s="12">
        <v>75574</v>
      </c>
      <c r="M7" s="12">
        <v>32526</v>
      </c>
    </row>
    <row r="8" spans="1:13" s="5" customFormat="1" ht="15" customHeight="1" x14ac:dyDescent="0.25">
      <c r="A8" s="9" t="s">
        <v>19</v>
      </c>
      <c r="B8" s="9" t="s">
        <v>17</v>
      </c>
      <c r="C8" s="12">
        <v>109850</v>
      </c>
      <c r="D8" s="12">
        <v>137872</v>
      </c>
      <c r="E8" s="12">
        <v>44127</v>
      </c>
      <c r="F8" s="12">
        <v>2822</v>
      </c>
      <c r="G8" s="12">
        <v>18720</v>
      </c>
      <c r="H8" s="12">
        <v>48420</v>
      </c>
      <c r="I8" s="12">
        <v>8015</v>
      </c>
      <c r="J8" s="12">
        <v>0</v>
      </c>
      <c r="K8" s="12">
        <v>8728</v>
      </c>
      <c r="L8" s="12">
        <v>0</v>
      </c>
      <c r="M8" s="12">
        <v>349</v>
      </c>
    </row>
    <row r="9" spans="1:13" s="5" customFormat="1" ht="15" customHeight="1" x14ac:dyDescent="0.25">
      <c r="A9" s="9" t="s">
        <v>19</v>
      </c>
      <c r="B9" s="9" t="s">
        <v>18</v>
      </c>
      <c r="C9" s="12">
        <v>159981</v>
      </c>
      <c r="D9" s="12">
        <v>0</v>
      </c>
      <c r="E9" s="12">
        <v>22660</v>
      </c>
      <c r="F9" s="12">
        <v>39952</v>
      </c>
      <c r="G9" s="12">
        <v>14205</v>
      </c>
      <c r="H9" s="12">
        <v>52758</v>
      </c>
      <c r="I9" s="12">
        <v>97655</v>
      </c>
      <c r="J9" s="12">
        <v>46275</v>
      </c>
      <c r="K9" s="12">
        <v>28399</v>
      </c>
      <c r="L9" s="12">
        <v>34799</v>
      </c>
      <c r="M9" s="12">
        <v>11024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5325961</v>
      </c>
      <c r="D10" s="12">
        <v>6678740</v>
      </c>
      <c r="E10" s="12">
        <v>117250</v>
      </c>
      <c r="F10" s="12">
        <v>246266</v>
      </c>
      <c r="G10" s="12">
        <v>86698</v>
      </c>
      <c r="H10" s="12">
        <v>4089029</v>
      </c>
      <c r="I10" s="12">
        <v>1597244</v>
      </c>
      <c r="J10" s="12">
        <v>2384336</v>
      </c>
      <c r="K10" s="12">
        <v>1283678</v>
      </c>
      <c r="L10" s="12">
        <v>109838</v>
      </c>
      <c r="M10" s="12">
        <v>62796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643981.44999999995</v>
      </c>
      <c r="D11" s="12">
        <v>780322</v>
      </c>
      <c r="E11" s="12">
        <v>10848</v>
      </c>
      <c r="F11" s="12">
        <v>20197</v>
      </c>
      <c r="G11" s="12">
        <v>10036</v>
      </c>
      <c r="H11" s="12">
        <v>695516</v>
      </c>
      <c r="I11" s="12">
        <v>151166</v>
      </c>
      <c r="J11" s="12">
        <v>252940</v>
      </c>
      <c r="K11" s="12">
        <v>51732</v>
      </c>
      <c r="L11" s="12">
        <v>9010</v>
      </c>
      <c r="M11" s="12">
        <v>4923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125087</v>
      </c>
      <c r="D12" s="12">
        <v>0</v>
      </c>
      <c r="E12" s="12">
        <v>10160</v>
      </c>
      <c r="F12" s="12">
        <v>19481</v>
      </c>
      <c r="G12" s="12">
        <v>-267</v>
      </c>
      <c r="H12" s="12">
        <v>213858</v>
      </c>
      <c r="I12" s="12">
        <v>-12552</v>
      </c>
      <c r="J12" s="12">
        <v>29276</v>
      </c>
      <c r="K12" s="12">
        <v>0</v>
      </c>
      <c r="L12" s="12">
        <v>0</v>
      </c>
      <c r="M12" s="12">
        <v>992</v>
      </c>
    </row>
    <row r="13" spans="1:13" s="5" customFormat="1" ht="15" customHeight="1" x14ac:dyDescent="0.25">
      <c r="A13" s="9" t="s">
        <v>39</v>
      </c>
      <c r="B13" s="9"/>
      <c r="C13" s="12">
        <v>14033322.449999999</v>
      </c>
      <c r="D13" s="12">
        <v>11509172</v>
      </c>
      <c r="E13" s="12">
        <v>1475465</v>
      </c>
      <c r="F13" s="12">
        <v>1721879</v>
      </c>
      <c r="G13" s="12">
        <v>563962</v>
      </c>
      <c r="H13" s="12">
        <v>7853621</v>
      </c>
      <c r="I13" s="12">
        <v>5308880</v>
      </c>
      <c r="J13" s="12">
        <v>4122718</v>
      </c>
      <c r="K13" s="12">
        <v>3065491</v>
      </c>
      <c r="L13" s="12">
        <v>1103123</v>
      </c>
      <c r="M13" s="12">
        <v>380291</v>
      </c>
    </row>
    <row r="14" spans="1:13" s="2" customFormat="1" ht="15" customHeight="1" x14ac:dyDescent="0.2">
      <c r="A14" s="2" t="s">
        <v>0</v>
      </c>
    </row>
    <row r="15" spans="1:13" s="10" customFormat="1" ht="15" customHeight="1" x14ac:dyDescent="0.25">
      <c r="A15" s="21" t="s">
        <v>30</v>
      </c>
      <c r="B15" s="21"/>
      <c r="C15" s="21"/>
      <c r="D15" s="21"/>
      <c r="E15" s="21"/>
    </row>
    <row r="16" spans="1:13" s="10" customFormat="1" ht="15" customHeight="1" x14ac:dyDescent="0.25">
      <c r="A16" s="11"/>
      <c r="B16" s="11"/>
      <c r="C16" s="11"/>
      <c r="D16" s="11"/>
      <c r="E16" s="11"/>
    </row>
    <row r="17" spans="1:5" s="10" customFormat="1" ht="81" customHeight="1" x14ac:dyDescent="0.25">
      <c r="A17" s="11"/>
      <c r="B17" s="11"/>
      <c r="C17" s="11"/>
      <c r="D17" s="11"/>
      <c r="E17" s="11"/>
    </row>
    <row r="18" spans="1:5" s="10" customFormat="1" ht="15" customHeight="1" x14ac:dyDescent="0.25">
      <c r="A18" s="21" t="s">
        <v>1</v>
      </c>
      <c r="B18" s="21"/>
      <c r="C18" s="21"/>
      <c r="D18" s="21"/>
      <c r="E18" s="21"/>
    </row>
  </sheetData>
  <mergeCells count="4">
    <mergeCell ref="A1:F1"/>
    <mergeCell ref="A2:E2"/>
    <mergeCell ref="A15:E15"/>
    <mergeCell ref="A18:E18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showGridLines="0" workbookViewId="0">
      <pane ySplit="4" topLeftCell="A5" activePane="bottomLeft" state="frozen"/>
      <selection sqref="A1:F1"/>
      <selection pane="bottomLeft" activeCell="C16" sqref="C16:M16"/>
    </sheetView>
  </sheetViews>
  <sheetFormatPr baseColWidth="10" defaultColWidth="9.140625" defaultRowHeight="15" x14ac:dyDescent="0.25"/>
  <cols>
    <col min="1" max="1" width="43" customWidth="1"/>
    <col min="2" max="2" width="43.85546875" customWidth="1"/>
    <col min="3" max="3" width="11.140625" customWidth="1"/>
    <col min="4" max="5" width="10" customWidth="1"/>
    <col min="6" max="6" width="9.7109375" customWidth="1"/>
    <col min="7" max="7" width="10.140625" customWidth="1"/>
    <col min="8" max="8" width="10.42578125" customWidth="1"/>
    <col min="9" max="9" width="10.140625" customWidth="1"/>
    <col min="10" max="10" width="11.42578125" customWidth="1"/>
    <col min="11" max="11" width="10.5703125" customWidth="1"/>
    <col min="12" max="12" width="10.140625" customWidth="1"/>
  </cols>
  <sheetData>
    <row r="1" spans="1:13" s="1" customFormat="1" ht="30" customHeight="1" x14ac:dyDescent="0.25">
      <c r="A1" s="19" t="s">
        <v>35</v>
      </c>
      <c r="B1" s="19"/>
      <c r="C1" s="19"/>
      <c r="D1" s="19"/>
      <c r="E1" s="19"/>
      <c r="F1" s="19"/>
    </row>
    <row r="2" spans="1:13" s="1" customFormat="1" ht="20.100000000000001" customHeight="1" x14ac:dyDescent="0.25">
      <c r="A2" s="20" t="s">
        <v>31</v>
      </c>
      <c r="B2" s="20"/>
      <c r="C2" s="20"/>
      <c r="D2" s="20"/>
      <c r="E2" s="20"/>
    </row>
    <row r="3" spans="1:13" s="2" customFormat="1" ht="15" customHeight="1" x14ac:dyDescent="0.2">
      <c r="A3" s="2" t="s">
        <v>0</v>
      </c>
    </row>
    <row r="4" spans="1:13" s="3" customFormat="1" ht="15" customHeight="1" x14ac:dyDescent="0.25">
      <c r="A4" s="7" t="s">
        <v>29</v>
      </c>
      <c r="B4" s="7" t="s">
        <v>13</v>
      </c>
      <c r="C4" s="8" t="s">
        <v>12</v>
      </c>
      <c r="D4" s="8" t="s">
        <v>7</v>
      </c>
      <c r="E4" s="8" t="s">
        <v>10</v>
      </c>
      <c r="F4" s="8" t="s">
        <v>5</v>
      </c>
      <c r="G4" s="8" t="s">
        <v>2</v>
      </c>
      <c r="H4" s="8" t="s">
        <v>3</v>
      </c>
      <c r="I4" s="8" t="s">
        <v>4</v>
      </c>
      <c r="J4" s="8" t="s">
        <v>9</v>
      </c>
      <c r="K4" s="8" t="s">
        <v>8</v>
      </c>
      <c r="L4" s="8" t="s">
        <v>11</v>
      </c>
      <c r="M4" s="8" t="s">
        <v>6</v>
      </c>
    </row>
    <row r="5" spans="1:13" s="5" customFormat="1" ht="15" customHeight="1" x14ac:dyDescent="0.25">
      <c r="A5" s="9" t="s">
        <v>19</v>
      </c>
      <c r="B5" s="9" t="s">
        <v>14</v>
      </c>
      <c r="C5" s="12">
        <v>71071227</v>
      </c>
      <c r="D5" s="12">
        <v>10989575</v>
      </c>
      <c r="E5" s="12">
        <v>10332387</v>
      </c>
      <c r="F5" s="12">
        <v>3860178.35</v>
      </c>
      <c r="G5" s="12">
        <v>30444285</v>
      </c>
      <c r="H5" s="12">
        <v>20282163</v>
      </c>
      <c r="I5" s="12">
        <v>13818868</v>
      </c>
      <c r="J5" s="12">
        <v>9756890</v>
      </c>
      <c r="K5" s="12">
        <v>13735554</v>
      </c>
      <c r="L5" s="12">
        <v>10317463</v>
      </c>
      <c r="M5" s="12">
        <v>2502697</v>
      </c>
    </row>
    <row r="6" spans="1:13" s="5" customFormat="1" ht="15" customHeight="1" x14ac:dyDescent="0.25">
      <c r="A6" s="9" t="s">
        <v>19</v>
      </c>
      <c r="B6" s="9" t="s">
        <v>15</v>
      </c>
      <c r="C6" s="12">
        <v>20967546</v>
      </c>
      <c r="D6" s="12">
        <v>5577143</v>
      </c>
      <c r="E6" s="12">
        <v>2244764</v>
      </c>
      <c r="F6" s="12">
        <v>656786.80000000005</v>
      </c>
      <c r="G6" s="12">
        <v>5913488</v>
      </c>
      <c r="H6" s="12">
        <v>4341479</v>
      </c>
      <c r="I6" s="12">
        <v>3960651</v>
      </c>
      <c r="J6" s="12">
        <v>1948592</v>
      </c>
      <c r="K6" s="12">
        <v>3153593</v>
      </c>
      <c r="L6" s="12">
        <v>3449979</v>
      </c>
      <c r="M6" s="12">
        <v>399124</v>
      </c>
    </row>
    <row r="7" spans="1:13" s="5" customFormat="1" ht="15" customHeight="1" x14ac:dyDescent="0.25">
      <c r="A7" s="9" t="s">
        <v>19</v>
      </c>
      <c r="B7" s="9" t="s">
        <v>16</v>
      </c>
      <c r="C7" s="12">
        <v>16038691</v>
      </c>
      <c r="D7" s="12">
        <v>2914620</v>
      </c>
      <c r="E7" s="12">
        <v>3180890</v>
      </c>
      <c r="F7" s="12">
        <v>208651.95</v>
      </c>
      <c r="G7" s="12">
        <v>5671076</v>
      </c>
      <c r="H7" s="12">
        <v>4318921</v>
      </c>
      <c r="I7" s="12">
        <v>2148827</v>
      </c>
      <c r="J7" s="12">
        <v>2122588</v>
      </c>
      <c r="K7" s="12">
        <v>3575708</v>
      </c>
      <c r="L7" s="12">
        <v>3492443</v>
      </c>
      <c r="M7" s="12">
        <v>321829</v>
      </c>
    </row>
    <row r="8" spans="1:13" s="5" customFormat="1" ht="15" customHeight="1" x14ac:dyDescent="0.25">
      <c r="A8" s="9" t="s">
        <v>19</v>
      </c>
      <c r="B8" s="9" t="s">
        <v>17</v>
      </c>
      <c r="C8" s="12">
        <v>1739618</v>
      </c>
      <c r="D8" s="12">
        <v>262609</v>
      </c>
      <c r="E8" s="12">
        <v>122575</v>
      </c>
      <c r="F8" s="12">
        <v>8139.9</v>
      </c>
      <c r="G8" s="12">
        <v>265307</v>
      </c>
      <c r="H8" s="12">
        <v>105149</v>
      </c>
      <c r="I8" s="12">
        <v>101857</v>
      </c>
      <c r="J8" s="12">
        <v>374345</v>
      </c>
      <c r="K8" s="12">
        <v>-112782</v>
      </c>
      <c r="L8" s="12">
        <v>389741</v>
      </c>
      <c r="M8" s="12">
        <v>12203</v>
      </c>
    </row>
    <row r="9" spans="1:13" s="5" customFormat="1" ht="15" customHeight="1" x14ac:dyDescent="0.25">
      <c r="A9" s="9" t="s">
        <v>19</v>
      </c>
      <c r="B9" s="9" t="s">
        <v>18</v>
      </c>
      <c r="C9" s="12">
        <v>1867879</v>
      </c>
      <c r="D9" s="12">
        <v>297607</v>
      </c>
      <c r="E9" s="12">
        <v>306052</v>
      </c>
      <c r="F9" s="12">
        <v>3185.9</v>
      </c>
      <c r="G9" s="12">
        <v>1004150</v>
      </c>
      <c r="H9" s="12">
        <v>607562</v>
      </c>
      <c r="I9" s="12">
        <v>540365</v>
      </c>
      <c r="J9" s="12">
        <v>311318</v>
      </c>
      <c r="K9" s="12">
        <v>472195</v>
      </c>
      <c r="L9" s="12">
        <v>552553</v>
      </c>
      <c r="M9" s="12">
        <v>90070</v>
      </c>
    </row>
    <row r="10" spans="1:13" s="5" customFormat="1" ht="15" customHeight="1" x14ac:dyDescent="0.25">
      <c r="A10" s="9" t="s">
        <v>20</v>
      </c>
      <c r="B10" s="9" t="s">
        <v>21</v>
      </c>
      <c r="C10" s="12">
        <v>70561268</v>
      </c>
      <c r="D10" s="12">
        <v>479713</v>
      </c>
      <c r="E10" s="12">
        <v>1074293</v>
      </c>
      <c r="F10" s="12">
        <v>385969.35</v>
      </c>
      <c r="G10" s="12">
        <v>29171983</v>
      </c>
      <c r="H10" s="12">
        <v>8580500</v>
      </c>
      <c r="I10" s="12">
        <v>5755133</v>
      </c>
      <c r="J10" s="12">
        <v>11522829</v>
      </c>
      <c r="K10" s="12">
        <v>8863629</v>
      </c>
      <c r="L10" s="12">
        <v>295950</v>
      </c>
      <c r="M10" s="12">
        <v>294555</v>
      </c>
    </row>
    <row r="11" spans="1:13" s="5" customFormat="1" ht="15" customHeight="1" x14ac:dyDescent="0.25">
      <c r="A11" s="9" t="s">
        <v>20</v>
      </c>
      <c r="B11" s="9" t="s">
        <v>22</v>
      </c>
      <c r="C11" s="12">
        <v>7936940</v>
      </c>
      <c r="D11" s="12">
        <v>88890</v>
      </c>
      <c r="E11" s="12">
        <v>148888</v>
      </c>
      <c r="F11" s="12">
        <v>65350.65</v>
      </c>
      <c r="G11" s="12">
        <v>5550399</v>
      </c>
      <c r="H11" s="12">
        <v>819545</v>
      </c>
      <c r="I11" s="12">
        <v>394675</v>
      </c>
      <c r="J11" s="12">
        <v>1037878</v>
      </c>
      <c r="K11" s="12">
        <v>471632</v>
      </c>
      <c r="L11" s="12">
        <v>34418</v>
      </c>
      <c r="M11" s="12">
        <v>33553</v>
      </c>
    </row>
    <row r="12" spans="1:13" s="5" customFormat="1" ht="15" customHeight="1" x14ac:dyDescent="0.25">
      <c r="A12" s="9" t="s">
        <v>20</v>
      </c>
      <c r="B12" s="9" t="s">
        <v>23</v>
      </c>
      <c r="C12" s="12">
        <v>-3962947</v>
      </c>
      <c r="D12" s="12">
        <v>-117907</v>
      </c>
      <c r="E12" s="12">
        <v>0</v>
      </c>
      <c r="F12" s="12">
        <v>-26493.5</v>
      </c>
      <c r="G12" s="12">
        <v>205383</v>
      </c>
      <c r="H12" s="12">
        <v>7589</v>
      </c>
      <c r="I12" s="12">
        <v>0</v>
      </c>
      <c r="J12" s="12">
        <v>425566</v>
      </c>
      <c r="K12" s="12">
        <v>0</v>
      </c>
      <c r="L12" s="12">
        <v>0</v>
      </c>
      <c r="M12" s="12">
        <v>17639</v>
      </c>
    </row>
    <row r="13" spans="1:13" s="5" customFormat="1" ht="15" customHeight="1" x14ac:dyDescent="0.25">
      <c r="A13" s="9" t="s">
        <v>24</v>
      </c>
      <c r="B13" s="9" t="s">
        <v>25</v>
      </c>
      <c r="C13" s="12">
        <v>8261673</v>
      </c>
      <c r="D13" s="12">
        <v>802030</v>
      </c>
      <c r="E13" s="12">
        <v>3292497</v>
      </c>
      <c r="F13" s="12">
        <v>279080.8</v>
      </c>
      <c r="G13" s="12">
        <v>6683860</v>
      </c>
      <c r="H13" s="12">
        <v>227385</v>
      </c>
      <c r="I13" s="12">
        <v>1008521</v>
      </c>
      <c r="J13" s="12">
        <v>1286905</v>
      </c>
      <c r="K13" s="12">
        <v>3625835</v>
      </c>
      <c r="L13" s="12">
        <v>2374030</v>
      </c>
      <c r="M13" s="12">
        <v>132430</v>
      </c>
    </row>
    <row r="14" spans="1:13" s="5" customFormat="1" ht="15" customHeight="1" x14ac:dyDescent="0.25">
      <c r="A14" s="9" t="s">
        <v>24</v>
      </c>
      <c r="B14" s="9" t="s">
        <v>26</v>
      </c>
      <c r="C14" s="12">
        <v>2920397</v>
      </c>
      <c r="D14" s="12">
        <v>1617476</v>
      </c>
      <c r="E14" s="12">
        <v>232249</v>
      </c>
      <c r="F14" s="12">
        <v>363593.9</v>
      </c>
      <c r="G14" s="12">
        <v>1582810</v>
      </c>
      <c r="H14" s="12">
        <v>251932</v>
      </c>
      <c r="I14" s="12">
        <v>133977</v>
      </c>
      <c r="J14" s="12">
        <v>12624</v>
      </c>
      <c r="K14" s="12">
        <v>280947</v>
      </c>
      <c r="L14" s="12">
        <v>916285</v>
      </c>
      <c r="M14" s="12">
        <v>0</v>
      </c>
    </row>
    <row r="15" spans="1:13" s="5" customFormat="1" ht="15" customHeight="1" x14ac:dyDescent="0.25">
      <c r="A15" s="9" t="s">
        <v>24</v>
      </c>
      <c r="B15" s="9" t="s">
        <v>27</v>
      </c>
      <c r="C15" s="12">
        <v>70900</v>
      </c>
      <c r="D15" s="12">
        <v>23400</v>
      </c>
      <c r="E15" s="12">
        <v>44025</v>
      </c>
      <c r="F15" s="12">
        <v>17900</v>
      </c>
      <c r="G15" s="12">
        <v>74565</v>
      </c>
      <c r="H15" s="12">
        <v>47600</v>
      </c>
      <c r="I15" s="12">
        <v>37675</v>
      </c>
      <c r="J15" s="12">
        <v>15925</v>
      </c>
      <c r="K15" s="12">
        <v>23080</v>
      </c>
      <c r="L15" s="12">
        <v>13956</v>
      </c>
      <c r="M15" s="12">
        <v>6470</v>
      </c>
    </row>
    <row r="16" spans="1:13" s="5" customFormat="1" ht="15" customHeight="1" x14ac:dyDescent="0.25">
      <c r="A16" s="9" t="s">
        <v>28</v>
      </c>
      <c r="B16" s="9"/>
      <c r="C16" s="12">
        <v>197473192</v>
      </c>
      <c r="D16" s="12">
        <v>22935156</v>
      </c>
      <c r="E16" s="12">
        <v>20978620</v>
      </c>
      <c r="F16" s="12">
        <v>5822344.1000000015</v>
      </c>
      <c r="G16" s="12">
        <v>86567306</v>
      </c>
      <c r="H16" s="12">
        <v>39589825</v>
      </c>
      <c r="I16" s="12">
        <v>27900549</v>
      </c>
      <c r="J16" s="12">
        <v>28815460</v>
      </c>
      <c r="K16" s="12">
        <v>34089391</v>
      </c>
      <c r="L16" s="12">
        <v>21836818</v>
      </c>
      <c r="M16" s="12">
        <v>3810570</v>
      </c>
    </row>
    <row r="17" spans="1:5" s="2" customFormat="1" ht="15" customHeight="1" x14ac:dyDescent="0.2">
      <c r="A17" s="2" t="s">
        <v>0</v>
      </c>
    </row>
    <row r="18" spans="1:5" s="10" customFormat="1" ht="15" customHeight="1" x14ac:dyDescent="0.25">
      <c r="A18" s="21" t="s">
        <v>30</v>
      </c>
      <c r="B18" s="21"/>
      <c r="C18" s="21"/>
      <c r="D18" s="21"/>
      <c r="E18" s="21"/>
    </row>
    <row r="19" spans="1:5" s="10" customFormat="1" ht="15" customHeight="1" x14ac:dyDescent="0.25">
      <c r="A19" s="11"/>
      <c r="B19" s="11"/>
      <c r="C19" s="11"/>
      <c r="D19" s="11"/>
      <c r="E19" s="11"/>
    </row>
    <row r="20" spans="1:5" s="10" customFormat="1" ht="81" customHeight="1" x14ac:dyDescent="0.25">
      <c r="A20" s="11"/>
      <c r="B20" s="11"/>
      <c r="C20" s="11"/>
      <c r="D20" s="11"/>
      <c r="E20" s="11"/>
    </row>
    <row r="21" spans="1:5" s="10" customFormat="1" ht="15" customHeight="1" x14ac:dyDescent="0.25">
      <c r="A21" s="21" t="s">
        <v>1</v>
      </c>
      <c r="B21" s="21"/>
      <c r="C21" s="21"/>
      <c r="D21" s="21"/>
      <c r="E21" s="21"/>
    </row>
  </sheetData>
  <mergeCells count="4">
    <mergeCell ref="A1:F1"/>
    <mergeCell ref="A2:E2"/>
    <mergeCell ref="A18:E18"/>
    <mergeCell ref="A21:E21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2021 Einwohnergemeinden</vt:lpstr>
      <vt:lpstr>2020 Einwohnergemeinden</vt:lpstr>
      <vt:lpstr>2019 Einwohnergemeinden</vt:lpstr>
      <vt:lpstr>2018 Einwohnergemeinden</vt:lpstr>
      <vt:lpstr>2017 Einwohnergemeinden</vt:lpstr>
      <vt:lpstr>2016 Einwohnergemeinden</vt:lpstr>
      <vt:lpstr>2016 Bürgergemeinden</vt:lpstr>
      <vt:lpstr>2016 Kirchengemeinden</vt:lpstr>
      <vt:lpstr>2015 Einwohnergemeinden</vt:lpstr>
      <vt:lpstr>2015 Bürgergemeinden</vt:lpstr>
      <vt:lpstr>2015 Kirchengemeinden</vt:lpstr>
      <vt:lpstr>2014 Einwohnergemeinden</vt:lpstr>
      <vt:lpstr>2014 Bürgergemeinden</vt:lpstr>
      <vt:lpstr>2014 Kirchengemeinden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2022-04-04T12:22:40Z</dcterms:modified>
</cp:coreProperties>
</file>