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AB86" i="1" l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J87" i="1" l="1"/>
  <c r="J85" i="1"/>
  <c r="J84" i="1"/>
  <c r="J83" i="1"/>
  <c r="J88" i="1" l="1"/>
  <c r="H83" i="1"/>
  <c r="I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H84" i="1"/>
  <c r="I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H85" i="1"/>
  <c r="I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H87" i="1"/>
  <c r="I87" i="1"/>
  <c r="K87" i="1"/>
  <c r="L87" i="1"/>
  <c r="M87" i="1"/>
  <c r="N87" i="1"/>
  <c r="N88" i="1" s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K88" i="1" l="1"/>
  <c r="M88" i="1"/>
  <c r="Z88" i="1"/>
  <c r="R88" i="1"/>
  <c r="L88" i="1"/>
  <c r="T88" i="1"/>
  <c r="I88" i="1"/>
  <c r="Y88" i="1"/>
  <c r="Q88" i="1"/>
  <c r="H88" i="1"/>
  <c r="O88" i="1"/>
  <c r="V88" i="1"/>
  <c r="U88" i="1"/>
  <c r="AA88" i="1"/>
  <c r="S88" i="1"/>
  <c r="W88" i="1"/>
  <c r="P88" i="1"/>
  <c r="AB88" i="1"/>
  <c r="X88" i="1"/>
  <c r="G87" i="1"/>
  <c r="G85" i="1" l="1"/>
  <c r="G84" i="1"/>
  <c r="G83" i="1"/>
  <c r="G88" i="1" l="1"/>
</calcChain>
</file>

<file path=xl/sharedStrings.xml><?xml version="1.0" encoding="utf-8"?>
<sst xmlns="http://schemas.openxmlformats.org/spreadsheetml/2006/main" count="2298" uniqueCount="277">
  <si>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</si>
  <si>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</si>
  <si>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</si>
  <si>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</si>
  <si>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</si>
  <si>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</si>
  <si>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</si>
  <si>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</si>
  <si>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</si>
  <si>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</si>
  <si>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</si>
  <si>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</si>
  <si>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</si>
  <si>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</si>
  <si>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</si>
  <si>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</si>
  <si>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</si>
  <si>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</si>
  <si>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</si>
  <si>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</si>
  <si>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</si>
  <si>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</si>
  <si>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</si>
  <si>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</si>
  <si>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</si>
  <si>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</si>
  <si>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</si>
  <si>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</si>
  <si>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</si>
  <si>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</si>
  <si>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</si>
  <si>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</si>
  <si>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</si>
  <si>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</si>
  <si>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</si>
  <si>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</si>
  <si>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</si>
  <si>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</si>
  <si>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</si>
  <si>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</si>
  <si>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</si>
  <si>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</si>
  <si>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</si>
  <si>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</si>
  <si>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</si>
  <si>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</si>
  <si>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</si>
  <si>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</si>
  <si>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</si>
  <si>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</si>
  <si>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</si>
  <si>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</si>
  <si>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</si>
  <si>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</si>
  <si>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</si>
  <si>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</si>
  <si>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</si>
  <si>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</si>
  <si>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</si>
  <si>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</si>
  <si>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</si>
  <si>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</si>
  <si>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</si>
  <si>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</si>
  <si>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</si>
  <si>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</si>
  <si>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</si>
  <si>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</si>
  <si>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</si>
  <si>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</si>
  <si>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</si>
  <si>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</si>
  <si>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</si>
  <si>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</si>
  <si>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</si>
  <si>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</si>
  <si>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</si>
  <si>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</si>
  <si>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</si>
  <si>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</si>
  <si>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</si>
  <si>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</si>
  <si>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</si>
  <si>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</si>
  <si>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</si>
  <si>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</si>
  <si>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</si>
  <si>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</si>
  <si>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</si>
  <si>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</si>
  <si>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</si>
  <si>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</si>
  <si>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</si>
  <si>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</si>
  <si>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</si>
  <si>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</si>
  <si>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</si>
  <si>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</si>
  <si>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</si>
  <si>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</si>
  <si>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</si>
  <si>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</si>
  <si>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</si>
  <si>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</si>
  <si>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</si>
  <si>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</si>
  <si>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</si>
  <si>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</si>
  <si>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</si>
  <si>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</si>
  <si>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</si>
  <si>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</si>
  <si>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</si>
  <si>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</si>
  <si>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</si>
  <si>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</si>
  <si>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</si>
  <si>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</si>
  <si>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</si>
  <si>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</si>
  <si>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</si>
  <si>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</si>
  <si>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</si>
  <si>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</si>
  <si>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</si>
  <si>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</si>
  <si>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</si>
  <si>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</si>
  <si>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</si>
  <si>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</si>
  <si>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</si>
  <si>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</si>
  <si>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</si>
  <si>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</si>
  <si>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</si>
  <si>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</si>
  <si>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</si>
  <si>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</si>
  <si>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</si>
  <si>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</si>
  <si>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</si>
  <si>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</si>
  <si>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</si>
  <si>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</si>
  <si>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</si>
  <si>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</si>
  <si>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</si>
  <si>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</si>
  <si>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</si>
  <si>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</si>
  <si>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</si>
  <si>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</si>
  <si>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</si>
  <si>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</si>
  <si>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</si>
  <si>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</si>
  <si>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</si>
  <si>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</si>
  <si>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</si>
  <si>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</si>
  <si>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</si>
  <si>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</si>
  <si>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</si>
  <si>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</si>
  <si>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</si>
  <si>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</si>
  <si>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</si>
  <si>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</si>
  <si>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</si>
  <si>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</si>
  <si>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</si>
  <si>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</si>
  <si>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</si>
  <si>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</si>
  <si>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</si>
  <si>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</si>
  <si>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</si>
  <si>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</si>
  <si>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</si>
  <si>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</si>
  <si>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</si>
  <si>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</si>
  <si>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</si>
  <si>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</si>
  <si>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</si>
  <si>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</si>
  <si>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</si>
  <si>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</si>
  <si>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</si>
  <si>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</si>
  <si>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</si>
  <si>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</si>
  <si>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</si>
  <si>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</si>
  <si>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</si>
  <si>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</si>
  <si>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</si>
  <si>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</si>
  <si>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</si>
  <si>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</si>
  <si>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</si>
  <si>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</si>
  <si>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</si>
  <si>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</si>
  <si>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</si>
  <si>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</si>
  <si>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Messmer</t>
  </si>
  <si>
    <t>Abst. 22</t>
  </si>
  <si>
    <t>Abstimmung 22</t>
  </si>
  <si>
    <t>Abtraktandierung Traktandum 9</t>
  </si>
  <si>
    <t>Abtraktandierung</t>
  </si>
  <si>
    <t>Keine Abtraktandierung</t>
  </si>
  <si>
    <t>Traktandum 1: Genehmigung der Traktandenliste</t>
  </si>
  <si>
    <t xml:space="preserve">Traktandum 6: Kantonsratsbeschluss betr. Beitritt Psychiatriekonkordat </t>
  </si>
  <si>
    <t>Schlussabstimmung</t>
  </si>
  <si>
    <t>Zustimmung zur Vorlage</t>
  </si>
  <si>
    <t>Traktandum 7: Änderung EG Waldgesetz</t>
  </si>
  <si>
    <t>Eintreten</t>
  </si>
  <si>
    <t>Nicht eintreten</t>
  </si>
  <si>
    <t>[Irrtümlich ausgelöster Abstimmungsvorgang]</t>
  </si>
  <si>
    <t>Traktandum 9: Kantonsratsbeschluss betr. Objektkredit Projekt Nidfuren-Schmittli</t>
  </si>
  <si>
    <t>Antrag Regierungsrat</t>
  </si>
  <si>
    <t>Antrag SVP-Fraktion</t>
  </si>
  <si>
    <t>Zweite Lesung</t>
  </si>
  <si>
    <t>Zweite Lesung durchführen</t>
  </si>
  <si>
    <t>Keine zweite Lesung</t>
  </si>
  <si>
    <t>Ablehnung der Vorlage</t>
  </si>
  <si>
    <t>Überweisung</t>
  </si>
  <si>
    <t>Überweisen</t>
  </si>
  <si>
    <t>Nicht überweisen</t>
  </si>
  <si>
    <t>Traktandum 3.1: Motion SVP-Fraktion betr. Reduktion Sozialhilfe für Asylsuchende</t>
  </si>
  <si>
    <t>Antrag Kommission</t>
  </si>
  <si>
    <t>Antrag ALG</t>
  </si>
  <si>
    <t>Bereinigten Abs. 1 beibehalten</t>
  </si>
  <si>
    <t>Abs. 1 streichen</t>
  </si>
  <si>
    <t>[Abstimmung ungültig, aufgehoben]</t>
  </si>
  <si>
    <r>
      <t>§ 20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1: Ergänzung "und</t>
    </r>
  </si>
  <si>
    <t>die Gemeinden" (Antrag ALG)</t>
  </si>
  <si>
    <t>Satz (Antrag SVP)</t>
  </si>
  <si>
    <r>
      <t>§ 20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2: Streichung letzter </t>
    </r>
  </si>
  <si>
    <t>Antrag SVP</t>
  </si>
  <si>
    <t>Radstreifen (Antrag SVP)</t>
  </si>
  <si>
    <t xml:space="preserve">§ 1 Abs. 1: Streichung beidseitiger  </t>
  </si>
  <si>
    <t>Eventualantrag Brandenberg</t>
  </si>
  <si>
    <t>§ 1 Abs. 1: Streichung Radstreifen</t>
  </si>
  <si>
    <t>talwärts (Eventualantrag SVP)</t>
  </si>
  <si>
    <t>Eventualantrag SVP-Fraktion</t>
  </si>
  <si>
    <t>Subeventualantrag Brandenberg</t>
  </si>
  <si>
    <t>§ 1 Abs. 1: Kürzung Position</t>
  </si>
  <si>
    <t>Kreisel statt Knoten im Schmittli</t>
  </si>
  <si>
    <t>Traktandum 3.4: Motion Vollenweider betr. Kantonsreferendum gegen Änderung AuG</t>
  </si>
  <si>
    <r>
      <t>§ 20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1: Wendung "sowie</t>
    </r>
  </si>
  <si>
    <t>als Energieträger" beibehalten</t>
  </si>
  <si>
    <t>(Antrag ALG)</t>
  </si>
  <si>
    <t xml:space="preserve">Antrag Kommission </t>
  </si>
  <si>
    <t xml:space="preserve">Antrag ALG </t>
  </si>
  <si>
    <t>Traktandum 3.4: Postulat Vollenweider betr. Kantonsreferendum gegen Änderung AuG</t>
  </si>
  <si>
    <t>Antrag Kommission/Regierungsrat</t>
  </si>
  <si>
    <r>
      <t>§ 20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1: Streichung (An-</t>
    </r>
  </si>
  <si>
    <t>trag SVP)</t>
  </si>
  <si>
    <t>Beginn an" streichen (wie ursprüng-</t>
  </si>
  <si>
    <t>licher Antrag Regierungsrat) (An-</t>
  </si>
  <si>
    <t xml:space="preserve">§ 1 Abs. 1: Kürzung Projektkredit </t>
  </si>
  <si>
    <t>um 5 Mio. Franken (Eventualantrag</t>
  </si>
  <si>
    <t>§ 1 Abs. 1: Kürzung Projektkredit</t>
  </si>
  <si>
    <t>um 2,5 Mio. Franken (Subeventual-</t>
  </si>
  <si>
    <t>antrag Brandenberg)</t>
  </si>
  <si>
    <t>Franken (Antrag SVP)</t>
  </si>
  <si>
    <t xml:space="preserve">"Unvorhergesehenes" um 1,5 Mio.  </t>
  </si>
  <si>
    <t>(Antrag Pirmin Andermatt)</t>
  </si>
  <si>
    <t>Antrag Regierungsrat (Knoten)</t>
  </si>
  <si>
    <t>Antrag Pirmin Andermatt (Kreisel)</t>
  </si>
  <si>
    <t>Mariann Hess)</t>
  </si>
  <si>
    <t xml:space="preserve">Wildwarnanlage erstellen (Antrag </t>
  </si>
  <si>
    <t>Antrag Mariann Hess</t>
  </si>
  <si>
    <t>Brandenberg)</t>
  </si>
  <si>
    <r>
      <t>§ 20</t>
    </r>
    <r>
      <rPr>
        <vertAlign val="superscript"/>
        <sz val="12"/>
        <color theme="1"/>
        <rFont val="Arial"/>
        <family val="2"/>
      </rPr>
      <t>bis</t>
    </r>
    <r>
      <rPr>
        <sz val="12"/>
        <color theme="1"/>
        <rFont val="Arial"/>
        <family val="2"/>
      </rPr>
      <t xml:space="preserve"> Abs. 2: Wendung "von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</si>
</sst>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Standard" xfId="0" builtinId="0"/>
    <cellStyle name="Standard 2" xfId="1"/>
  </cellStyles>
  <dxfs count="12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Z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7" width="12.7109375" style="3" customWidth="1"/>
    <col min="28" max="16384" width="12.7109375" style="3"/>
  </cols>
  <sheetData>
    <row r="1" spans="1:28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  <c r="O1" s="14" t="s">
        <v>165</v>
      </c>
      <c r="P1" s="14" t="s">
        <v>166</v>
      </c>
      <c r="Q1" s="14" t="s">
        <v>167</v>
      </c>
      <c r="R1" s="14" t="s">
        <v>168</v>
      </c>
      <c r="S1" s="14" t="s">
        <v>169</v>
      </c>
      <c r="T1" s="14" t="s">
        <v>170</v>
      </c>
      <c r="U1" s="14" t="s">
        <v>171</v>
      </c>
      <c r="V1" s="14" t="s">
        <v>172</v>
      </c>
      <c r="W1" s="14" t="s">
        <v>173</v>
      </c>
      <c r="X1" s="14" t="s">
        <v>174</v>
      </c>
      <c r="Y1" s="14" t="s">
        <v>175</v>
      </c>
      <c r="Z1" s="14" t="s">
        <v>176</v>
      </c>
      <c r="AA1" s="14" t="s">
        <v>177</v>
      </c>
      <c r="AB1" s="14" t="s">
        <v>207</v>
      </c>
    </row>
    <row r="2" spans="1:28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16</v>
      </c>
      <c r="H2" s="5" t="s">
        <v>15</v>
      </c>
      <c r="I2" s="5" t="s">
        <v>15</v>
      </c>
      <c r="J2" s="9"/>
      <c r="K2" s="5" t="s">
        <v>16</v>
      </c>
      <c r="L2" s="5" t="s">
        <v>16</v>
      </c>
      <c r="M2" s="5" t="s">
        <v>16</v>
      </c>
      <c r="N2" s="5" t="s">
        <v>15</v>
      </c>
      <c r="O2" s="5" t="s">
        <v>15</v>
      </c>
      <c r="P2" s="5" t="s">
        <v>15</v>
      </c>
      <c r="Q2" s="5" t="s">
        <v>15</v>
      </c>
      <c r="R2" s="5" t="s">
        <v>15</v>
      </c>
      <c r="S2" s="5" t="s">
        <v>15</v>
      </c>
      <c r="T2" s="5" t="s">
        <v>15</v>
      </c>
      <c r="U2" s="5" t="s">
        <v>15</v>
      </c>
      <c r="V2" s="5" t="s">
        <v>15</v>
      </c>
      <c r="W2" s="5" t="s">
        <v>15</v>
      </c>
      <c r="X2" s="5" t="s">
        <v>16</v>
      </c>
      <c r="Y2" s="5" t="s">
        <v>15</v>
      </c>
      <c r="Z2" s="5" t="s">
        <v>15</v>
      </c>
      <c r="AA2" s="5" t="s">
        <v>16</v>
      </c>
      <c r="AB2" s="5" t="s">
        <v>16</v>
      </c>
    </row>
    <row r="3" spans="1:28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16</v>
      </c>
      <c r="H3" s="5" t="s">
        <v>15</v>
      </c>
      <c r="I3" s="5" t="s">
        <v>15</v>
      </c>
      <c r="J3" s="9"/>
      <c r="K3" s="5" t="s">
        <v>16</v>
      </c>
      <c r="L3" s="5" t="s">
        <v>179</v>
      </c>
      <c r="M3" s="5" t="s">
        <v>15</v>
      </c>
      <c r="N3" s="5" t="s">
        <v>16</v>
      </c>
      <c r="O3" s="5" t="s">
        <v>15</v>
      </c>
      <c r="P3" s="5" t="s">
        <v>15</v>
      </c>
      <c r="Q3" s="5" t="s">
        <v>15</v>
      </c>
      <c r="R3" s="5" t="s">
        <v>15</v>
      </c>
      <c r="S3" s="5" t="s">
        <v>15</v>
      </c>
      <c r="T3" s="5" t="s">
        <v>15</v>
      </c>
      <c r="U3" s="5" t="s">
        <v>15</v>
      </c>
      <c r="V3" s="5" t="s">
        <v>15</v>
      </c>
      <c r="W3" s="5" t="s">
        <v>15</v>
      </c>
      <c r="X3" s="5" t="s">
        <v>16</v>
      </c>
      <c r="Y3" s="5" t="s">
        <v>15</v>
      </c>
      <c r="Z3" s="5" t="s">
        <v>15</v>
      </c>
      <c r="AA3" s="5" t="s">
        <v>16</v>
      </c>
      <c r="AB3" s="5" t="s">
        <v>16</v>
      </c>
    </row>
    <row r="4" spans="1:28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15</v>
      </c>
      <c r="J4" s="9"/>
      <c r="K4" s="5" t="s">
        <v>15</v>
      </c>
      <c r="L4" s="5" t="s">
        <v>16</v>
      </c>
      <c r="M4" s="5" t="s">
        <v>16</v>
      </c>
      <c r="N4" s="5" t="s">
        <v>15</v>
      </c>
      <c r="O4" s="5" t="s">
        <v>15</v>
      </c>
      <c r="P4" s="5" t="s">
        <v>15</v>
      </c>
      <c r="Q4" s="5" t="s">
        <v>15</v>
      </c>
      <c r="R4" s="5" t="s">
        <v>15</v>
      </c>
      <c r="S4" s="5" t="s">
        <v>15</v>
      </c>
      <c r="T4" s="5" t="s">
        <v>15</v>
      </c>
      <c r="U4" s="5" t="s">
        <v>16</v>
      </c>
      <c r="V4" s="5" t="s">
        <v>16</v>
      </c>
      <c r="W4" s="5" t="s">
        <v>15</v>
      </c>
      <c r="X4" s="5" t="s">
        <v>15</v>
      </c>
      <c r="Y4" s="5" t="s">
        <v>15</v>
      </c>
      <c r="Z4" s="5" t="s">
        <v>15</v>
      </c>
      <c r="AA4" s="5" t="s">
        <v>16</v>
      </c>
      <c r="AB4" s="5" t="s">
        <v>178</v>
      </c>
    </row>
    <row r="5" spans="1:28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16</v>
      </c>
      <c r="H5" s="5" t="s">
        <v>15</v>
      </c>
      <c r="I5" s="5" t="s">
        <v>16</v>
      </c>
      <c r="J5" s="9"/>
      <c r="K5" s="5" t="s">
        <v>15</v>
      </c>
      <c r="L5" s="5" t="s">
        <v>179</v>
      </c>
      <c r="M5" s="5" t="s">
        <v>15</v>
      </c>
      <c r="N5" s="5" t="s">
        <v>16</v>
      </c>
      <c r="O5" s="5" t="s">
        <v>16</v>
      </c>
      <c r="P5" s="5" t="s">
        <v>16</v>
      </c>
      <c r="Q5" s="5" t="s">
        <v>16</v>
      </c>
      <c r="R5" s="5" t="s">
        <v>178</v>
      </c>
      <c r="S5" s="5" t="s">
        <v>16</v>
      </c>
      <c r="T5" s="5" t="s">
        <v>178</v>
      </c>
      <c r="U5" s="5" t="s">
        <v>178</v>
      </c>
      <c r="V5" s="5" t="s">
        <v>15</v>
      </c>
      <c r="W5" s="5" t="s">
        <v>15</v>
      </c>
      <c r="X5" s="5" t="s">
        <v>15</v>
      </c>
      <c r="Y5" s="5" t="s">
        <v>178</v>
      </c>
      <c r="Z5" s="5" t="s">
        <v>15</v>
      </c>
      <c r="AA5" s="5" t="s">
        <v>179</v>
      </c>
      <c r="AB5" s="5" t="s">
        <v>179</v>
      </c>
    </row>
    <row r="6" spans="1:28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9"/>
      <c r="K6" s="5" t="s">
        <v>15</v>
      </c>
      <c r="L6" s="5" t="s">
        <v>179</v>
      </c>
      <c r="M6" s="5" t="s">
        <v>16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  <c r="U6" s="5" t="s">
        <v>15</v>
      </c>
      <c r="V6" s="5" t="s">
        <v>17</v>
      </c>
      <c r="W6" s="5" t="s">
        <v>15</v>
      </c>
      <c r="X6" s="5" t="s">
        <v>15</v>
      </c>
      <c r="Y6" s="5" t="s">
        <v>15</v>
      </c>
      <c r="Z6" s="5" t="s">
        <v>15</v>
      </c>
      <c r="AA6" s="5" t="s">
        <v>16</v>
      </c>
      <c r="AB6" s="5" t="s">
        <v>16</v>
      </c>
    </row>
    <row r="7" spans="1:28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15</v>
      </c>
      <c r="I7" s="8" t="s">
        <v>15</v>
      </c>
      <c r="J7" s="9"/>
      <c r="K7" s="8" t="s">
        <v>15</v>
      </c>
      <c r="L7" s="8" t="s">
        <v>179</v>
      </c>
      <c r="M7" s="8" t="s">
        <v>15</v>
      </c>
      <c r="N7" s="8" t="s">
        <v>15</v>
      </c>
      <c r="O7" s="8" t="s">
        <v>15</v>
      </c>
      <c r="P7" s="8" t="s">
        <v>15</v>
      </c>
      <c r="Q7" s="8" t="s">
        <v>15</v>
      </c>
      <c r="R7" s="8" t="s">
        <v>15</v>
      </c>
      <c r="S7" s="8" t="s">
        <v>15</v>
      </c>
      <c r="T7" s="8" t="s">
        <v>15</v>
      </c>
      <c r="U7" s="8" t="s">
        <v>15</v>
      </c>
      <c r="V7" s="8" t="s">
        <v>15</v>
      </c>
      <c r="W7" s="8" t="s">
        <v>16</v>
      </c>
      <c r="X7" s="8" t="s">
        <v>178</v>
      </c>
      <c r="Y7" s="8" t="s">
        <v>15</v>
      </c>
      <c r="Z7" s="8" t="s">
        <v>178</v>
      </c>
      <c r="AA7" s="8" t="s">
        <v>178</v>
      </c>
      <c r="AB7" s="8" t="s">
        <v>15</v>
      </c>
    </row>
    <row r="8" spans="1:28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</v>
      </c>
      <c r="H8" s="5" t="s">
        <v>15</v>
      </c>
      <c r="I8" s="5" t="s">
        <v>16</v>
      </c>
      <c r="J8" s="9"/>
      <c r="K8" s="5" t="s">
        <v>15</v>
      </c>
      <c r="L8" s="5" t="s">
        <v>15</v>
      </c>
      <c r="M8" s="5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5" t="s">
        <v>15</v>
      </c>
      <c r="U8" s="5" t="s">
        <v>15</v>
      </c>
      <c r="V8" s="5" t="s">
        <v>15</v>
      </c>
      <c r="W8" s="5" t="s">
        <v>15</v>
      </c>
      <c r="X8" s="5" t="s">
        <v>178</v>
      </c>
      <c r="Y8" s="5" t="s">
        <v>15</v>
      </c>
      <c r="Z8" s="5" t="s">
        <v>15</v>
      </c>
      <c r="AA8" s="5" t="s">
        <v>16</v>
      </c>
      <c r="AB8" s="5" t="s">
        <v>16</v>
      </c>
    </row>
    <row r="9" spans="1:28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16</v>
      </c>
      <c r="J9" s="9"/>
      <c r="K9" s="5" t="s">
        <v>15</v>
      </c>
      <c r="L9" s="5" t="s">
        <v>15</v>
      </c>
      <c r="M9" s="5" t="s">
        <v>15</v>
      </c>
      <c r="N9" s="5" t="s">
        <v>16</v>
      </c>
      <c r="O9" s="5" t="s">
        <v>16</v>
      </c>
      <c r="P9" s="5" t="s">
        <v>16</v>
      </c>
      <c r="Q9" s="5" t="s">
        <v>16</v>
      </c>
      <c r="R9" s="5" t="s">
        <v>16</v>
      </c>
      <c r="S9" s="5" t="s">
        <v>16</v>
      </c>
      <c r="T9" s="5" t="s">
        <v>16</v>
      </c>
      <c r="U9" s="5" t="s">
        <v>16</v>
      </c>
      <c r="V9" s="5" t="s">
        <v>15</v>
      </c>
      <c r="W9" s="5" t="s">
        <v>15</v>
      </c>
      <c r="X9" s="5" t="s">
        <v>15</v>
      </c>
      <c r="Y9" s="5" t="s">
        <v>16</v>
      </c>
      <c r="Z9" s="5" t="s">
        <v>15</v>
      </c>
      <c r="AA9" s="5" t="s">
        <v>179</v>
      </c>
      <c r="AB9" s="5" t="s">
        <v>179</v>
      </c>
    </row>
    <row r="10" spans="1:28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16</v>
      </c>
      <c r="J10" s="9"/>
      <c r="K10" s="5" t="s">
        <v>15</v>
      </c>
      <c r="L10" s="5" t="s">
        <v>15</v>
      </c>
      <c r="M10" s="5" t="s">
        <v>15</v>
      </c>
      <c r="N10" s="5" t="s">
        <v>16</v>
      </c>
      <c r="O10" s="5" t="s">
        <v>16</v>
      </c>
      <c r="P10" s="5" t="s">
        <v>16</v>
      </c>
      <c r="Q10" s="5" t="s">
        <v>16</v>
      </c>
      <c r="R10" s="5" t="s">
        <v>16</v>
      </c>
      <c r="S10" s="5" t="s">
        <v>16</v>
      </c>
      <c r="T10" s="5" t="s">
        <v>16</v>
      </c>
      <c r="U10" s="5" t="s">
        <v>16</v>
      </c>
      <c r="V10" s="5" t="s">
        <v>15</v>
      </c>
      <c r="W10" s="5" t="s">
        <v>15</v>
      </c>
      <c r="X10" s="5" t="s">
        <v>15</v>
      </c>
      <c r="Y10" s="5" t="s">
        <v>16</v>
      </c>
      <c r="Z10" s="5" t="s">
        <v>15</v>
      </c>
      <c r="AA10" s="5" t="s">
        <v>15</v>
      </c>
      <c r="AB10" s="5" t="s">
        <v>15</v>
      </c>
    </row>
    <row r="11" spans="1:28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16</v>
      </c>
      <c r="J11" s="9"/>
      <c r="K11" s="5" t="s">
        <v>15</v>
      </c>
      <c r="L11" s="5" t="s">
        <v>15</v>
      </c>
      <c r="M11" s="5" t="s">
        <v>15</v>
      </c>
      <c r="N11" s="5" t="s">
        <v>16</v>
      </c>
      <c r="O11" s="5" t="s">
        <v>16</v>
      </c>
      <c r="P11" s="5" t="s">
        <v>16</v>
      </c>
      <c r="Q11" s="5" t="s">
        <v>15</v>
      </c>
      <c r="R11" s="5" t="s">
        <v>16</v>
      </c>
      <c r="S11" s="5" t="s">
        <v>16</v>
      </c>
      <c r="T11" s="5" t="s">
        <v>16</v>
      </c>
      <c r="U11" s="5" t="s">
        <v>16</v>
      </c>
      <c r="V11" s="5" t="s">
        <v>15</v>
      </c>
      <c r="W11" s="5" t="s">
        <v>15</v>
      </c>
      <c r="X11" s="5" t="s">
        <v>16</v>
      </c>
      <c r="Y11" s="5" t="s">
        <v>16</v>
      </c>
      <c r="Z11" s="5" t="s">
        <v>15</v>
      </c>
      <c r="AA11" s="5" t="s">
        <v>15</v>
      </c>
      <c r="AB11" s="5" t="s">
        <v>15</v>
      </c>
    </row>
    <row r="12" spans="1:28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15</v>
      </c>
      <c r="H12" s="5" t="s">
        <v>16</v>
      </c>
      <c r="I12" s="5" t="s">
        <v>16</v>
      </c>
      <c r="J12" s="9"/>
      <c r="K12" s="5" t="s">
        <v>15</v>
      </c>
      <c r="L12" s="5" t="s">
        <v>15</v>
      </c>
      <c r="M12" s="5" t="s">
        <v>15</v>
      </c>
      <c r="N12" s="5" t="s">
        <v>16</v>
      </c>
      <c r="O12" s="5" t="s">
        <v>15</v>
      </c>
      <c r="P12" s="5" t="s">
        <v>15</v>
      </c>
      <c r="Q12" s="5" t="s">
        <v>16</v>
      </c>
      <c r="R12" s="5" t="s">
        <v>16</v>
      </c>
      <c r="S12" s="5" t="s">
        <v>16</v>
      </c>
      <c r="T12" s="5" t="s">
        <v>16</v>
      </c>
      <c r="U12" s="5" t="s">
        <v>16</v>
      </c>
      <c r="V12" s="5" t="s">
        <v>15</v>
      </c>
      <c r="W12" s="5" t="s">
        <v>15</v>
      </c>
      <c r="X12" s="5" t="s">
        <v>16</v>
      </c>
      <c r="Y12" s="5" t="s">
        <v>16</v>
      </c>
      <c r="Z12" s="5" t="s">
        <v>179</v>
      </c>
      <c r="AA12" s="5" t="s">
        <v>179</v>
      </c>
      <c r="AB12" s="5" t="s">
        <v>179</v>
      </c>
    </row>
    <row r="13" spans="1:28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179</v>
      </c>
      <c r="H13" s="5" t="s">
        <v>179</v>
      </c>
      <c r="I13" s="5" t="s">
        <v>179</v>
      </c>
      <c r="J13" s="9"/>
      <c r="K13" s="5" t="s">
        <v>179</v>
      </c>
      <c r="L13" s="5" t="s">
        <v>179</v>
      </c>
      <c r="M13" s="5" t="s">
        <v>179</v>
      </c>
      <c r="N13" s="5" t="s">
        <v>179</v>
      </c>
      <c r="O13" s="5" t="s">
        <v>179</v>
      </c>
      <c r="P13" s="5" t="s">
        <v>179</v>
      </c>
      <c r="Q13" s="5" t="s">
        <v>179</v>
      </c>
      <c r="R13" s="5" t="s">
        <v>179</v>
      </c>
      <c r="S13" s="5" t="s">
        <v>179</v>
      </c>
      <c r="T13" s="5" t="s">
        <v>179</v>
      </c>
      <c r="U13" s="5" t="s">
        <v>179</v>
      </c>
      <c r="V13" s="5" t="s">
        <v>179</v>
      </c>
      <c r="W13" s="5" t="s">
        <v>179</v>
      </c>
      <c r="X13" s="5" t="s">
        <v>179</v>
      </c>
      <c r="Y13" s="5" t="s">
        <v>179</v>
      </c>
      <c r="Z13" s="5" t="s">
        <v>179</v>
      </c>
      <c r="AA13" s="5" t="s">
        <v>179</v>
      </c>
      <c r="AB13" s="5" t="s">
        <v>179</v>
      </c>
    </row>
    <row r="14" spans="1:28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15</v>
      </c>
      <c r="J14" s="9"/>
      <c r="K14" s="5" t="s">
        <v>179</v>
      </c>
      <c r="L14" s="5" t="s">
        <v>15</v>
      </c>
      <c r="M14" s="5" t="s">
        <v>15</v>
      </c>
      <c r="N14" s="5" t="s">
        <v>16</v>
      </c>
      <c r="O14" s="5" t="s">
        <v>15</v>
      </c>
      <c r="P14" s="5" t="s">
        <v>15</v>
      </c>
      <c r="Q14" s="5" t="s">
        <v>15</v>
      </c>
      <c r="R14" s="5" t="s">
        <v>15</v>
      </c>
      <c r="S14" s="5" t="s">
        <v>15</v>
      </c>
      <c r="T14" s="5" t="s">
        <v>15</v>
      </c>
      <c r="U14" s="5" t="s">
        <v>15</v>
      </c>
      <c r="V14" s="5" t="s">
        <v>15</v>
      </c>
      <c r="W14" s="5" t="s">
        <v>15</v>
      </c>
      <c r="X14" s="5" t="s">
        <v>16</v>
      </c>
      <c r="Y14" s="5" t="s">
        <v>15</v>
      </c>
      <c r="Z14" s="5" t="s">
        <v>179</v>
      </c>
      <c r="AA14" s="5" t="s">
        <v>179</v>
      </c>
      <c r="AB14" s="5" t="s">
        <v>179</v>
      </c>
    </row>
    <row r="15" spans="1:28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16</v>
      </c>
      <c r="H15" s="5" t="s">
        <v>15</v>
      </c>
      <c r="I15" s="5" t="s">
        <v>15</v>
      </c>
      <c r="J15" s="9"/>
      <c r="K15" s="5" t="s">
        <v>15</v>
      </c>
      <c r="L15" s="5" t="s">
        <v>15</v>
      </c>
      <c r="M15" s="5" t="s">
        <v>15</v>
      </c>
      <c r="N15" s="5" t="s">
        <v>16</v>
      </c>
      <c r="O15" s="5" t="s">
        <v>15</v>
      </c>
      <c r="P15" s="5" t="s">
        <v>179</v>
      </c>
      <c r="Q15" s="5" t="s">
        <v>179</v>
      </c>
      <c r="R15" s="5" t="s">
        <v>179</v>
      </c>
      <c r="S15" s="5" t="s">
        <v>179</v>
      </c>
      <c r="T15" s="5" t="s">
        <v>179</v>
      </c>
      <c r="U15" s="5" t="s">
        <v>179</v>
      </c>
      <c r="V15" s="5" t="s">
        <v>179</v>
      </c>
      <c r="W15" s="5" t="s">
        <v>179</v>
      </c>
      <c r="X15" s="5" t="s">
        <v>179</v>
      </c>
      <c r="Y15" s="5" t="s">
        <v>179</v>
      </c>
      <c r="Z15" s="5" t="s">
        <v>179</v>
      </c>
      <c r="AA15" s="5" t="s">
        <v>179</v>
      </c>
      <c r="AB15" s="5" t="s">
        <v>179</v>
      </c>
    </row>
    <row r="16" spans="1:28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</v>
      </c>
      <c r="H16" s="5" t="s">
        <v>15</v>
      </c>
      <c r="I16" s="5" t="s">
        <v>15</v>
      </c>
      <c r="J16" s="9"/>
      <c r="K16" s="5" t="s">
        <v>15</v>
      </c>
      <c r="L16" s="5" t="s">
        <v>16</v>
      </c>
      <c r="M16" s="5" t="s">
        <v>16</v>
      </c>
      <c r="N16" s="5" t="s">
        <v>15</v>
      </c>
      <c r="O16" s="5" t="s">
        <v>15</v>
      </c>
      <c r="P16" s="5" t="s">
        <v>15</v>
      </c>
      <c r="Q16" s="5" t="s">
        <v>15</v>
      </c>
      <c r="R16" s="5" t="s">
        <v>15</v>
      </c>
      <c r="S16" s="5" t="s">
        <v>15</v>
      </c>
      <c r="T16" s="5" t="s">
        <v>15</v>
      </c>
      <c r="U16" s="5" t="s">
        <v>15</v>
      </c>
      <c r="V16" s="5" t="s">
        <v>15</v>
      </c>
      <c r="W16" s="5" t="s">
        <v>15</v>
      </c>
      <c r="X16" s="5" t="s">
        <v>179</v>
      </c>
      <c r="Y16" s="5" t="s">
        <v>15</v>
      </c>
      <c r="Z16" s="5" t="s">
        <v>15</v>
      </c>
      <c r="AA16" s="5" t="s">
        <v>178</v>
      </c>
      <c r="AB16" s="5" t="s">
        <v>16</v>
      </c>
    </row>
    <row r="17" spans="1:28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15</v>
      </c>
      <c r="I17" s="8" t="s">
        <v>15</v>
      </c>
      <c r="J17" s="9"/>
      <c r="K17" s="8" t="s">
        <v>179</v>
      </c>
      <c r="L17" s="8" t="s">
        <v>16</v>
      </c>
      <c r="M17" s="8" t="s">
        <v>16</v>
      </c>
      <c r="N17" s="8" t="s">
        <v>15</v>
      </c>
      <c r="O17" s="8" t="s">
        <v>15</v>
      </c>
      <c r="P17" s="8" t="s">
        <v>179</v>
      </c>
      <c r="Q17" s="8" t="s">
        <v>15</v>
      </c>
      <c r="R17" s="8" t="s">
        <v>15</v>
      </c>
      <c r="S17" s="8" t="s">
        <v>15</v>
      </c>
      <c r="T17" s="8" t="s">
        <v>15</v>
      </c>
      <c r="U17" s="8" t="s">
        <v>15</v>
      </c>
      <c r="V17" s="8" t="s">
        <v>15</v>
      </c>
      <c r="W17" s="8" t="s">
        <v>16</v>
      </c>
      <c r="X17" s="8" t="s">
        <v>15</v>
      </c>
      <c r="Y17" s="8" t="s">
        <v>15</v>
      </c>
      <c r="Z17" s="8" t="s">
        <v>16</v>
      </c>
      <c r="AA17" s="8" t="s">
        <v>179</v>
      </c>
      <c r="AB17" s="8" t="s">
        <v>179</v>
      </c>
    </row>
    <row r="18" spans="1:28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</v>
      </c>
      <c r="H18" s="5" t="s">
        <v>15</v>
      </c>
      <c r="I18" s="5" t="s">
        <v>16</v>
      </c>
      <c r="J18" s="9"/>
      <c r="K18" s="5" t="s">
        <v>15</v>
      </c>
      <c r="L18" s="5" t="s">
        <v>16</v>
      </c>
      <c r="M18" s="5" t="s">
        <v>16</v>
      </c>
      <c r="N18" s="5" t="s">
        <v>16</v>
      </c>
      <c r="O18" s="5" t="s">
        <v>15</v>
      </c>
      <c r="P18" s="5" t="s">
        <v>16</v>
      </c>
      <c r="Q18" s="5" t="s">
        <v>15</v>
      </c>
      <c r="R18" s="5" t="s">
        <v>15</v>
      </c>
      <c r="S18" s="5" t="s">
        <v>15</v>
      </c>
      <c r="T18" s="5" t="s">
        <v>15</v>
      </c>
      <c r="U18" s="5" t="s">
        <v>15</v>
      </c>
      <c r="V18" s="5" t="s">
        <v>15</v>
      </c>
      <c r="W18" s="5" t="s">
        <v>15</v>
      </c>
      <c r="X18" s="5" t="s">
        <v>16</v>
      </c>
      <c r="Y18" s="5" t="s">
        <v>15</v>
      </c>
      <c r="Z18" s="5" t="s">
        <v>15</v>
      </c>
      <c r="AA18" s="5" t="s">
        <v>16</v>
      </c>
      <c r="AB18" s="5" t="s">
        <v>16</v>
      </c>
    </row>
    <row r="19" spans="1:28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15</v>
      </c>
      <c r="H19" s="5" t="s">
        <v>15</v>
      </c>
      <c r="I19" s="5" t="s">
        <v>15</v>
      </c>
      <c r="J19" s="9"/>
      <c r="K19" s="5" t="s">
        <v>16</v>
      </c>
      <c r="L19" s="5" t="s">
        <v>16</v>
      </c>
      <c r="M19" s="5" t="s">
        <v>16</v>
      </c>
      <c r="N19" s="5" t="s">
        <v>15</v>
      </c>
      <c r="O19" s="5" t="s">
        <v>15</v>
      </c>
      <c r="P19" s="5" t="s">
        <v>15</v>
      </c>
      <c r="Q19" s="5" t="s">
        <v>15</v>
      </c>
      <c r="R19" s="5" t="s">
        <v>15</v>
      </c>
      <c r="S19" s="5" t="s">
        <v>15</v>
      </c>
      <c r="T19" s="5" t="s">
        <v>15</v>
      </c>
      <c r="U19" s="5" t="s">
        <v>15</v>
      </c>
      <c r="V19" s="5" t="s">
        <v>15</v>
      </c>
      <c r="W19" s="5" t="s">
        <v>16</v>
      </c>
      <c r="X19" s="5" t="s">
        <v>15</v>
      </c>
      <c r="Y19" s="5" t="s">
        <v>15</v>
      </c>
      <c r="Z19" s="5" t="s">
        <v>16</v>
      </c>
      <c r="AA19" s="5" t="s">
        <v>16</v>
      </c>
      <c r="AB19" s="5" t="s">
        <v>16</v>
      </c>
    </row>
    <row r="20" spans="1:28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179</v>
      </c>
      <c r="H20" s="5" t="s">
        <v>15</v>
      </c>
      <c r="I20" s="5" t="s">
        <v>16</v>
      </c>
      <c r="J20" s="9"/>
      <c r="K20" s="5" t="s">
        <v>15</v>
      </c>
      <c r="L20" s="5" t="s">
        <v>16</v>
      </c>
      <c r="M20" s="5" t="s">
        <v>16</v>
      </c>
      <c r="N20" s="5" t="s">
        <v>16</v>
      </c>
      <c r="O20" s="5" t="s">
        <v>16</v>
      </c>
      <c r="P20" s="5" t="s">
        <v>16</v>
      </c>
      <c r="Q20" s="5" t="s">
        <v>16</v>
      </c>
      <c r="R20" s="5" t="s">
        <v>15</v>
      </c>
      <c r="S20" s="5" t="s">
        <v>16</v>
      </c>
      <c r="T20" s="5" t="s">
        <v>15</v>
      </c>
      <c r="U20" s="5" t="s">
        <v>15</v>
      </c>
      <c r="V20" s="5" t="s">
        <v>15</v>
      </c>
      <c r="W20" s="5" t="s">
        <v>15</v>
      </c>
      <c r="X20" s="5" t="s">
        <v>15</v>
      </c>
      <c r="Y20" s="5" t="s">
        <v>15</v>
      </c>
      <c r="Z20" s="5" t="s">
        <v>15</v>
      </c>
      <c r="AA20" s="5" t="s">
        <v>16</v>
      </c>
      <c r="AB20" s="5" t="s">
        <v>178</v>
      </c>
    </row>
    <row r="21" spans="1:28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  <c r="J21" s="9"/>
      <c r="K21" s="5" t="s">
        <v>16</v>
      </c>
      <c r="L21" s="5" t="s">
        <v>16</v>
      </c>
      <c r="M21" s="5" t="s">
        <v>16</v>
      </c>
      <c r="N21" s="5" t="s">
        <v>15</v>
      </c>
      <c r="O21" s="5" t="s">
        <v>15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15</v>
      </c>
      <c r="U21" s="5" t="s">
        <v>15</v>
      </c>
      <c r="V21" s="5" t="s">
        <v>15</v>
      </c>
      <c r="W21" s="5" t="s">
        <v>16</v>
      </c>
      <c r="X21" s="5" t="s">
        <v>16</v>
      </c>
      <c r="Y21" s="5" t="s">
        <v>15</v>
      </c>
      <c r="Z21" s="5" t="s">
        <v>16</v>
      </c>
      <c r="AA21" s="5" t="s">
        <v>16</v>
      </c>
      <c r="AB21" s="5" t="s">
        <v>16</v>
      </c>
    </row>
    <row r="22" spans="1:28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15</v>
      </c>
      <c r="I22" s="5" t="s">
        <v>15</v>
      </c>
      <c r="J22" s="9"/>
      <c r="K22" s="5" t="s">
        <v>15</v>
      </c>
      <c r="L22" s="5" t="s">
        <v>15</v>
      </c>
      <c r="M22" s="5" t="s">
        <v>15</v>
      </c>
      <c r="N22" s="5" t="s">
        <v>16</v>
      </c>
      <c r="O22" s="5" t="s">
        <v>15</v>
      </c>
      <c r="P22" s="5" t="s">
        <v>15</v>
      </c>
      <c r="Q22" s="5" t="s">
        <v>15</v>
      </c>
      <c r="R22" s="5" t="s">
        <v>15</v>
      </c>
      <c r="S22" s="5" t="s">
        <v>15</v>
      </c>
      <c r="T22" s="5" t="s">
        <v>15</v>
      </c>
      <c r="U22" s="5" t="s">
        <v>15</v>
      </c>
      <c r="V22" s="5" t="s">
        <v>15</v>
      </c>
      <c r="W22" s="5" t="s">
        <v>15</v>
      </c>
      <c r="X22" s="5" t="s">
        <v>178</v>
      </c>
      <c r="Y22" s="5" t="s">
        <v>15</v>
      </c>
      <c r="Z22" s="5" t="s">
        <v>15</v>
      </c>
      <c r="AA22" s="5" t="s">
        <v>16</v>
      </c>
      <c r="AB22" s="5" t="s">
        <v>16</v>
      </c>
    </row>
    <row r="23" spans="1:28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</v>
      </c>
      <c r="H23" s="5" t="s">
        <v>15</v>
      </c>
      <c r="I23" s="5" t="s">
        <v>15</v>
      </c>
      <c r="J23" s="9"/>
      <c r="K23" s="5" t="s">
        <v>16</v>
      </c>
      <c r="L23" s="5" t="s">
        <v>16</v>
      </c>
      <c r="M23" s="5" t="s">
        <v>16</v>
      </c>
      <c r="N23" s="5" t="s">
        <v>15</v>
      </c>
      <c r="O23" s="5" t="s">
        <v>15</v>
      </c>
      <c r="P23" s="5" t="s">
        <v>15</v>
      </c>
      <c r="Q23" s="5" t="s">
        <v>15</v>
      </c>
      <c r="R23" s="5" t="s">
        <v>15</v>
      </c>
      <c r="S23" s="5" t="s">
        <v>15</v>
      </c>
      <c r="T23" s="5" t="s">
        <v>15</v>
      </c>
      <c r="U23" s="5" t="s">
        <v>15</v>
      </c>
      <c r="V23" s="5" t="s">
        <v>15</v>
      </c>
      <c r="W23" s="5" t="s">
        <v>16</v>
      </c>
      <c r="X23" s="5" t="s">
        <v>15</v>
      </c>
      <c r="Y23" s="5" t="s">
        <v>15</v>
      </c>
      <c r="Z23" s="5" t="s">
        <v>16</v>
      </c>
      <c r="AA23" s="5" t="s">
        <v>16</v>
      </c>
      <c r="AB23" s="5" t="s">
        <v>16</v>
      </c>
    </row>
    <row r="24" spans="1:28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9"/>
      <c r="K24" s="5" t="s">
        <v>179</v>
      </c>
      <c r="L24" s="5" t="s">
        <v>16</v>
      </c>
      <c r="M24" s="5" t="s">
        <v>16</v>
      </c>
      <c r="N24" s="5" t="s">
        <v>15</v>
      </c>
      <c r="O24" s="5" t="s">
        <v>15</v>
      </c>
      <c r="P24" s="5" t="s">
        <v>15</v>
      </c>
      <c r="Q24" s="5" t="s">
        <v>15</v>
      </c>
      <c r="R24" s="5" t="s">
        <v>15</v>
      </c>
      <c r="S24" s="5" t="s">
        <v>15</v>
      </c>
      <c r="T24" s="5" t="s">
        <v>15</v>
      </c>
      <c r="U24" s="5" t="s">
        <v>15</v>
      </c>
      <c r="V24" s="5" t="s">
        <v>15</v>
      </c>
      <c r="W24" s="5" t="s">
        <v>15</v>
      </c>
      <c r="X24" s="5" t="s">
        <v>15</v>
      </c>
      <c r="Y24" s="5" t="s">
        <v>15</v>
      </c>
      <c r="Z24" s="5" t="s">
        <v>15</v>
      </c>
      <c r="AA24" s="5" t="s">
        <v>15</v>
      </c>
      <c r="AB24" s="5" t="s">
        <v>15</v>
      </c>
    </row>
    <row r="25" spans="1:28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179</v>
      </c>
      <c r="H25" s="5" t="s">
        <v>179</v>
      </c>
      <c r="I25" s="5" t="s">
        <v>179</v>
      </c>
      <c r="J25" s="9"/>
      <c r="K25" s="5" t="s">
        <v>179</v>
      </c>
      <c r="L25" s="5" t="s">
        <v>179</v>
      </c>
      <c r="M25" s="5" t="s">
        <v>179</v>
      </c>
      <c r="N25" s="5" t="s">
        <v>179</v>
      </c>
      <c r="O25" s="5" t="s">
        <v>179</v>
      </c>
      <c r="P25" s="5" t="s">
        <v>179</v>
      </c>
      <c r="Q25" s="5" t="s">
        <v>179</v>
      </c>
      <c r="R25" s="5" t="s">
        <v>179</v>
      </c>
      <c r="S25" s="5" t="s">
        <v>179</v>
      </c>
      <c r="T25" s="5" t="s">
        <v>179</v>
      </c>
      <c r="U25" s="5" t="s">
        <v>179</v>
      </c>
      <c r="V25" s="5" t="s">
        <v>179</v>
      </c>
      <c r="W25" s="5" t="s">
        <v>179</v>
      </c>
      <c r="X25" s="5" t="s">
        <v>179</v>
      </c>
      <c r="Y25" s="5" t="s">
        <v>179</v>
      </c>
      <c r="Z25" s="5" t="s">
        <v>179</v>
      </c>
      <c r="AA25" s="5" t="s">
        <v>179</v>
      </c>
      <c r="AB25" s="5" t="s">
        <v>179</v>
      </c>
    </row>
    <row r="26" spans="1:28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15</v>
      </c>
      <c r="I26" s="5" t="s">
        <v>15</v>
      </c>
      <c r="J26" s="9"/>
      <c r="K26" s="5" t="s">
        <v>16</v>
      </c>
      <c r="L26" s="5" t="s">
        <v>16</v>
      </c>
      <c r="M26" s="5" t="s">
        <v>16</v>
      </c>
      <c r="N26" s="5" t="s">
        <v>15</v>
      </c>
      <c r="O26" s="5" t="s">
        <v>15</v>
      </c>
      <c r="P26" s="5" t="s">
        <v>15</v>
      </c>
      <c r="Q26" s="5" t="s">
        <v>15</v>
      </c>
      <c r="R26" s="5" t="s">
        <v>15</v>
      </c>
      <c r="S26" s="5" t="s">
        <v>15</v>
      </c>
      <c r="T26" s="5" t="s">
        <v>15</v>
      </c>
      <c r="U26" s="5" t="s">
        <v>15</v>
      </c>
      <c r="V26" s="5" t="s">
        <v>15</v>
      </c>
      <c r="W26" s="5" t="s">
        <v>16</v>
      </c>
      <c r="X26" s="5" t="s">
        <v>15</v>
      </c>
      <c r="Y26" s="5" t="s">
        <v>15</v>
      </c>
      <c r="Z26" s="5" t="s">
        <v>16</v>
      </c>
      <c r="AA26" s="5" t="s">
        <v>16</v>
      </c>
      <c r="AB26" s="5" t="s">
        <v>16</v>
      </c>
    </row>
    <row r="27" spans="1:28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16</v>
      </c>
      <c r="J27" s="9"/>
      <c r="K27" s="8" t="s">
        <v>15</v>
      </c>
      <c r="L27" s="8" t="s">
        <v>15</v>
      </c>
      <c r="M27" s="8" t="s">
        <v>15</v>
      </c>
      <c r="N27" s="8" t="s">
        <v>16</v>
      </c>
      <c r="O27" s="8" t="s">
        <v>15</v>
      </c>
      <c r="P27" s="8" t="s">
        <v>16</v>
      </c>
      <c r="Q27" s="8" t="s">
        <v>15</v>
      </c>
      <c r="R27" s="8" t="s">
        <v>15</v>
      </c>
      <c r="S27" s="8" t="s">
        <v>15</v>
      </c>
      <c r="T27" s="8" t="s">
        <v>15</v>
      </c>
      <c r="U27" s="8" t="s">
        <v>16</v>
      </c>
      <c r="V27" s="8" t="s">
        <v>16</v>
      </c>
      <c r="W27" s="8" t="s">
        <v>15</v>
      </c>
      <c r="X27" s="8" t="s">
        <v>15</v>
      </c>
      <c r="Y27" s="8" t="s">
        <v>15</v>
      </c>
      <c r="Z27" s="8" t="s">
        <v>15</v>
      </c>
      <c r="AA27" s="8" t="s">
        <v>16</v>
      </c>
      <c r="AB27" s="8" t="s">
        <v>16</v>
      </c>
    </row>
    <row r="28" spans="1:28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15</v>
      </c>
      <c r="J28" s="9"/>
      <c r="K28" s="5" t="s">
        <v>15</v>
      </c>
      <c r="L28" s="5" t="s">
        <v>179</v>
      </c>
      <c r="M28" s="5" t="s">
        <v>15</v>
      </c>
      <c r="N28" s="5" t="s">
        <v>15</v>
      </c>
      <c r="O28" s="5" t="s">
        <v>15</v>
      </c>
      <c r="P28" s="5" t="s">
        <v>15</v>
      </c>
      <c r="Q28" s="5" t="s">
        <v>15</v>
      </c>
      <c r="R28" s="5" t="s">
        <v>15</v>
      </c>
      <c r="S28" s="5" t="s">
        <v>15</v>
      </c>
      <c r="T28" s="5" t="s">
        <v>15</v>
      </c>
      <c r="U28" s="5" t="s">
        <v>16</v>
      </c>
      <c r="V28" s="5" t="s">
        <v>15</v>
      </c>
      <c r="W28" s="5" t="s">
        <v>15</v>
      </c>
      <c r="X28" s="5" t="s">
        <v>15</v>
      </c>
      <c r="Y28" s="5" t="s">
        <v>15</v>
      </c>
      <c r="Z28" s="5" t="s">
        <v>15</v>
      </c>
      <c r="AA28" s="5" t="s">
        <v>178</v>
      </c>
      <c r="AB28" s="5" t="s">
        <v>178</v>
      </c>
    </row>
    <row r="29" spans="1:28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16</v>
      </c>
      <c r="H29" s="5" t="s">
        <v>15</v>
      </c>
      <c r="I29" s="5" t="s">
        <v>16</v>
      </c>
      <c r="J29" s="9"/>
      <c r="K29" s="5" t="s">
        <v>15</v>
      </c>
      <c r="L29" s="5" t="s">
        <v>16</v>
      </c>
      <c r="M29" s="5" t="s">
        <v>16</v>
      </c>
      <c r="N29" s="5" t="s">
        <v>16</v>
      </c>
      <c r="O29" s="5" t="s">
        <v>15</v>
      </c>
      <c r="P29" s="5" t="s">
        <v>15</v>
      </c>
      <c r="Q29" s="5" t="s">
        <v>15</v>
      </c>
      <c r="R29" s="5" t="s">
        <v>15</v>
      </c>
      <c r="S29" s="5" t="s">
        <v>15</v>
      </c>
      <c r="T29" s="5" t="s">
        <v>15</v>
      </c>
      <c r="U29" s="5" t="s">
        <v>15</v>
      </c>
      <c r="V29" s="5" t="s">
        <v>15</v>
      </c>
      <c r="W29" s="5" t="s">
        <v>15</v>
      </c>
      <c r="X29" s="5" t="s">
        <v>16</v>
      </c>
      <c r="Y29" s="5" t="s">
        <v>15</v>
      </c>
      <c r="Z29" s="5" t="s">
        <v>15</v>
      </c>
      <c r="AA29" s="5" t="s">
        <v>16</v>
      </c>
      <c r="AB29" s="5" t="s">
        <v>16</v>
      </c>
    </row>
    <row r="30" spans="1:28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179</v>
      </c>
      <c r="I30" s="5" t="s">
        <v>15</v>
      </c>
      <c r="J30" s="9"/>
      <c r="K30" s="5" t="s">
        <v>16</v>
      </c>
      <c r="L30" s="5" t="s">
        <v>16</v>
      </c>
      <c r="M30" s="5" t="s">
        <v>16</v>
      </c>
      <c r="N30" s="5" t="s">
        <v>15</v>
      </c>
      <c r="O30" s="5" t="s">
        <v>15</v>
      </c>
      <c r="P30" s="5" t="s">
        <v>15</v>
      </c>
      <c r="Q30" s="5" t="s">
        <v>15</v>
      </c>
      <c r="R30" s="5" t="s">
        <v>179</v>
      </c>
      <c r="S30" s="5" t="s">
        <v>15</v>
      </c>
      <c r="T30" s="5" t="s">
        <v>178</v>
      </c>
      <c r="U30" s="5" t="s">
        <v>178</v>
      </c>
      <c r="V30" s="5" t="s">
        <v>15</v>
      </c>
      <c r="W30" s="5" t="s">
        <v>16</v>
      </c>
      <c r="X30" s="5" t="s">
        <v>15</v>
      </c>
      <c r="Y30" s="5" t="s">
        <v>15</v>
      </c>
      <c r="Z30" s="5" t="s">
        <v>16</v>
      </c>
      <c r="AA30" s="5" t="s">
        <v>16</v>
      </c>
      <c r="AB30" s="5" t="s">
        <v>178</v>
      </c>
    </row>
    <row r="31" spans="1:28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</v>
      </c>
      <c r="H31" s="5" t="s">
        <v>15</v>
      </c>
      <c r="I31" s="5" t="s">
        <v>15</v>
      </c>
      <c r="J31" s="9"/>
      <c r="K31" s="5" t="s">
        <v>15</v>
      </c>
      <c r="L31" s="5" t="s">
        <v>179</v>
      </c>
      <c r="M31" s="5" t="s">
        <v>16</v>
      </c>
      <c r="N31" s="5" t="s">
        <v>15</v>
      </c>
      <c r="O31" s="5" t="s">
        <v>15</v>
      </c>
      <c r="P31" s="5" t="s">
        <v>15</v>
      </c>
      <c r="Q31" s="5" t="s">
        <v>15</v>
      </c>
      <c r="R31" s="5" t="s">
        <v>15</v>
      </c>
      <c r="S31" s="5" t="s">
        <v>15</v>
      </c>
      <c r="T31" s="5" t="s">
        <v>15</v>
      </c>
      <c r="U31" s="5" t="s">
        <v>15</v>
      </c>
      <c r="V31" s="5" t="s">
        <v>15</v>
      </c>
      <c r="W31" s="5" t="s">
        <v>15</v>
      </c>
      <c r="X31" s="5" t="s">
        <v>16</v>
      </c>
      <c r="Y31" s="5" t="s">
        <v>15</v>
      </c>
      <c r="Z31" s="5" t="s">
        <v>15</v>
      </c>
      <c r="AA31" s="5" t="s">
        <v>16</v>
      </c>
      <c r="AB31" s="5" t="s">
        <v>16</v>
      </c>
    </row>
    <row r="32" spans="1:28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16</v>
      </c>
      <c r="H32" s="5" t="s">
        <v>15</v>
      </c>
      <c r="I32" s="5" t="s">
        <v>15</v>
      </c>
      <c r="J32" s="9"/>
      <c r="K32" s="5" t="s">
        <v>16</v>
      </c>
      <c r="L32" s="5" t="s">
        <v>179</v>
      </c>
      <c r="M32" s="5" t="s">
        <v>16</v>
      </c>
      <c r="N32" s="5" t="s">
        <v>15</v>
      </c>
      <c r="O32" s="5" t="s">
        <v>15</v>
      </c>
      <c r="P32" s="5" t="s">
        <v>15</v>
      </c>
      <c r="Q32" s="5" t="s">
        <v>15</v>
      </c>
      <c r="R32" s="5" t="s">
        <v>15</v>
      </c>
      <c r="S32" s="5" t="s">
        <v>15</v>
      </c>
      <c r="T32" s="5" t="s">
        <v>15</v>
      </c>
      <c r="U32" s="5" t="s">
        <v>15</v>
      </c>
      <c r="V32" s="5" t="s">
        <v>15</v>
      </c>
      <c r="W32" s="5" t="s">
        <v>16</v>
      </c>
      <c r="X32" s="5" t="s">
        <v>15</v>
      </c>
      <c r="Y32" s="5" t="s">
        <v>15</v>
      </c>
      <c r="Z32" s="5" t="s">
        <v>16</v>
      </c>
      <c r="AA32" s="5" t="s">
        <v>16</v>
      </c>
      <c r="AB32" s="5" t="s">
        <v>16</v>
      </c>
    </row>
    <row r="33" spans="1:28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16</v>
      </c>
      <c r="H33" s="5" t="s">
        <v>15</v>
      </c>
      <c r="I33" s="5" t="s">
        <v>15</v>
      </c>
      <c r="J33" s="9"/>
      <c r="K33" s="5" t="s">
        <v>15</v>
      </c>
      <c r="L33" s="5" t="s">
        <v>15</v>
      </c>
      <c r="M33" s="5" t="s">
        <v>16</v>
      </c>
      <c r="N33" s="5" t="s">
        <v>16</v>
      </c>
      <c r="O33" s="5" t="s">
        <v>15</v>
      </c>
      <c r="P33" s="5" t="s">
        <v>15</v>
      </c>
      <c r="Q33" s="5" t="s">
        <v>15</v>
      </c>
      <c r="R33" s="5" t="s">
        <v>15</v>
      </c>
      <c r="S33" s="5" t="s">
        <v>15</v>
      </c>
      <c r="T33" s="5" t="s">
        <v>15</v>
      </c>
      <c r="U33" s="5" t="s">
        <v>15</v>
      </c>
      <c r="V33" s="5" t="s">
        <v>15</v>
      </c>
      <c r="W33" s="5" t="s">
        <v>15</v>
      </c>
      <c r="X33" s="5" t="s">
        <v>16</v>
      </c>
      <c r="Y33" s="5" t="s">
        <v>15</v>
      </c>
      <c r="Z33" s="5" t="s">
        <v>15</v>
      </c>
      <c r="AA33" s="5" t="s">
        <v>16</v>
      </c>
      <c r="AB33" s="5" t="s">
        <v>16</v>
      </c>
    </row>
    <row r="34" spans="1:28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</v>
      </c>
      <c r="H34" s="5" t="s">
        <v>15</v>
      </c>
      <c r="I34" s="5" t="s">
        <v>15</v>
      </c>
      <c r="J34" s="9"/>
      <c r="K34" s="5" t="s">
        <v>16</v>
      </c>
      <c r="L34" s="5" t="s">
        <v>16</v>
      </c>
      <c r="M34" s="5" t="s">
        <v>16</v>
      </c>
      <c r="N34" s="5" t="s">
        <v>15</v>
      </c>
      <c r="O34" s="5" t="s">
        <v>15</v>
      </c>
      <c r="P34" s="5" t="s">
        <v>15</v>
      </c>
      <c r="Q34" s="5" t="s">
        <v>15</v>
      </c>
      <c r="R34" s="5" t="s">
        <v>15</v>
      </c>
      <c r="S34" s="5" t="s">
        <v>15</v>
      </c>
      <c r="T34" s="5" t="s">
        <v>15</v>
      </c>
      <c r="U34" s="5" t="s">
        <v>15</v>
      </c>
      <c r="V34" s="5" t="s">
        <v>15</v>
      </c>
      <c r="W34" s="5" t="s">
        <v>16</v>
      </c>
      <c r="X34" s="5" t="s">
        <v>15</v>
      </c>
      <c r="Y34" s="5" t="s">
        <v>15</v>
      </c>
      <c r="Z34" s="5" t="s">
        <v>16</v>
      </c>
      <c r="AA34" s="5" t="s">
        <v>178</v>
      </c>
      <c r="AB34" s="5" t="s">
        <v>178</v>
      </c>
    </row>
    <row r="35" spans="1:28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16</v>
      </c>
      <c r="J35" s="9"/>
      <c r="K35" s="5" t="s">
        <v>179</v>
      </c>
      <c r="L35" s="5" t="s">
        <v>15</v>
      </c>
      <c r="M35" s="5" t="s">
        <v>179</v>
      </c>
      <c r="N35" s="5" t="s">
        <v>16</v>
      </c>
      <c r="O35" s="5" t="s">
        <v>16</v>
      </c>
      <c r="P35" s="5" t="s">
        <v>16</v>
      </c>
      <c r="Q35" s="5" t="s">
        <v>16</v>
      </c>
      <c r="R35" s="5" t="s">
        <v>16</v>
      </c>
      <c r="S35" s="5" t="s">
        <v>16</v>
      </c>
      <c r="T35" s="5" t="s">
        <v>16</v>
      </c>
      <c r="U35" s="5" t="s">
        <v>16</v>
      </c>
      <c r="V35" s="5" t="s">
        <v>15</v>
      </c>
      <c r="W35" s="5" t="s">
        <v>15</v>
      </c>
      <c r="X35" s="5" t="s">
        <v>16</v>
      </c>
      <c r="Y35" s="5" t="s">
        <v>16</v>
      </c>
      <c r="Z35" s="5" t="s">
        <v>15</v>
      </c>
      <c r="AA35" s="5" t="s">
        <v>16</v>
      </c>
      <c r="AB35" s="5" t="s">
        <v>16</v>
      </c>
    </row>
    <row r="36" spans="1:28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16</v>
      </c>
      <c r="H36" s="5" t="s">
        <v>15</v>
      </c>
      <c r="I36" s="5" t="s">
        <v>15</v>
      </c>
      <c r="J36" s="9"/>
      <c r="K36" s="5" t="s">
        <v>16</v>
      </c>
      <c r="L36" s="5" t="s">
        <v>179</v>
      </c>
      <c r="M36" s="5" t="s">
        <v>15</v>
      </c>
      <c r="N36" s="5" t="s">
        <v>16</v>
      </c>
      <c r="O36" s="5" t="s">
        <v>15</v>
      </c>
      <c r="P36" s="5" t="s">
        <v>179</v>
      </c>
      <c r="Q36" s="5" t="s">
        <v>15</v>
      </c>
      <c r="R36" s="5" t="s">
        <v>15</v>
      </c>
      <c r="S36" s="5" t="s">
        <v>15</v>
      </c>
      <c r="T36" s="5" t="s">
        <v>15</v>
      </c>
      <c r="U36" s="5" t="s">
        <v>15</v>
      </c>
      <c r="V36" s="5" t="s">
        <v>15</v>
      </c>
      <c r="W36" s="5" t="s">
        <v>16</v>
      </c>
      <c r="X36" s="5" t="s">
        <v>16</v>
      </c>
      <c r="Y36" s="5" t="s">
        <v>15</v>
      </c>
      <c r="Z36" s="5" t="s">
        <v>17</v>
      </c>
      <c r="AA36" s="5" t="s">
        <v>16</v>
      </c>
      <c r="AB36" s="5" t="s">
        <v>16</v>
      </c>
    </row>
    <row r="37" spans="1:28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16</v>
      </c>
      <c r="H37" s="8" t="s">
        <v>15</v>
      </c>
      <c r="I37" s="8" t="s">
        <v>15</v>
      </c>
      <c r="J37" s="9"/>
      <c r="K37" s="8" t="s">
        <v>16</v>
      </c>
      <c r="L37" s="8" t="s">
        <v>16</v>
      </c>
      <c r="M37" s="8" t="s">
        <v>16</v>
      </c>
      <c r="N37" s="8" t="s">
        <v>16</v>
      </c>
      <c r="O37" s="8" t="s">
        <v>15</v>
      </c>
      <c r="P37" s="8" t="s">
        <v>15</v>
      </c>
      <c r="Q37" s="8" t="s">
        <v>15</v>
      </c>
      <c r="R37" s="8" t="s">
        <v>15</v>
      </c>
      <c r="S37" s="8" t="s">
        <v>15</v>
      </c>
      <c r="T37" s="8" t="s">
        <v>15</v>
      </c>
      <c r="U37" s="8" t="s">
        <v>15</v>
      </c>
      <c r="V37" s="8" t="s">
        <v>15</v>
      </c>
      <c r="W37" s="8" t="s">
        <v>15</v>
      </c>
      <c r="X37" s="8" t="s">
        <v>16</v>
      </c>
      <c r="Y37" s="8" t="s">
        <v>15</v>
      </c>
      <c r="Z37" s="8" t="s">
        <v>179</v>
      </c>
      <c r="AA37" s="8" t="s">
        <v>16</v>
      </c>
      <c r="AB37" s="8" t="s">
        <v>16</v>
      </c>
    </row>
    <row r="38" spans="1:28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16</v>
      </c>
      <c r="H38" s="5" t="s">
        <v>15</v>
      </c>
      <c r="I38" s="5" t="s">
        <v>16</v>
      </c>
      <c r="J38" s="9"/>
      <c r="K38" s="5" t="s">
        <v>15</v>
      </c>
      <c r="L38" s="5" t="s">
        <v>15</v>
      </c>
      <c r="M38" s="5" t="s">
        <v>16</v>
      </c>
      <c r="N38" s="5" t="s">
        <v>15</v>
      </c>
      <c r="O38" s="5" t="s">
        <v>15</v>
      </c>
      <c r="P38" s="5" t="s">
        <v>15</v>
      </c>
      <c r="Q38" s="5" t="s">
        <v>15</v>
      </c>
      <c r="R38" s="5" t="s">
        <v>15</v>
      </c>
      <c r="S38" s="5" t="s">
        <v>15</v>
      </c>
      <c r="T38" s="5" t="s">
        <v>15</v>
      </c>
      <c r="U38" s="5" t="s">
        <v>15</v>
      </c>
      <c r="V38" s="5" t="s">
        <v>15</v>
      </c>
      <c r="W38" s="5" t="s">
        <v>15</v>
      </c>
      <c r="X38" s="5" t="s">
        <v>16</v>
      </c>
      <c r="Y38" s="5" t="s">
        <v>15</v>
      </c>
      <c r="Z38" s="5" t="s">
        <v>15</v>
      </c>
      <c r="AA38" s="5" t="s">
        <v>16</v>
      </c>
      <c r="AB38" s="5" t="s">
        <v>16</v>
      </c>
    </row>
    <row r="39" spans="1:28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15</v>
      </c>
      <c r="I39" s="5" t="s">
        <v>15</v>
      </c>
      <c r="J39" s="9"/>
      <c r="K39" s="5" t="s">
        <v>16</v>
      </c>
      <c r="L39" s="5" t="s">
        <v>16</v>
      </c>
      <c r="M39" s="5" t="s">
        <v>16</v>
      </c>
      <c r="N39" s="5" t="s">
        <v>15</v>
      </c>
      <c r="O39" s="5" t="s">
        <v>15</v>
      </c>
      <c r="P39" s="5" t="s">
        <v>15</v>
      </c>
      <c r="Q39" s="5" t="s">
        <v>15</v>
      </c>
      <c r="R39" s="5" t="s">
        <v>15</v>
      </c>
      <c r="S39" s="5" t="s">
        <v>15</v>
      </c>
      <c r="T39" s="5" t="s">
        <v>15</v>
      </c>
      <c r="U39" s="5" t="s">
        <v>15</v>
      </c>
      <c r="V39" s="5" t="s">
        <v>16</v>
      </c>
      <c r="W39" s="5" t="s">
        <v>16</v>
      </c>
      <c r="X39" s="5" t="s">
        <v>15</v>
      </c>
      <c r="Y39" s="5" t="s">
        <v>15</v>
      </c>
      <c r="Z39" s="5" t="s">
        <v>16</v>
      </c>
      <c r="AA39" s="5" t="s">
        <v>16</v>
      </c>
      <c r="AB39" s="5" t="s">
        <v>16</v>
      </c>
    </row>
    <row r="40" spans="1:28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15</v>
      </c>
      <c r="H40" s="5" t="s">
        <v>16</v>
      </c>
      <c r="I40" s="5" t="s">
        <v>15</v>
      </c>
      <c r="J40" s="9"/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16</v>
      </c>
      <c r="P40" s="5" t="s">
        <v>16</v>
      </c>
      <c r="Q40" s="5" t="s">
        <v>15</v>
      </c>
      <c r="R40" s="5" t="s">
        <v>16</v>
      </c>
      <c r="S40" s="5" t="s">
        <v>16</v>
      </c>
      <c r="T40" s="5" t="s">
        <v>16</v>
      </c>
      <c r="U40" s="5" t="s">
        <v>16</v>
      </c>
      <c r="V40" s="5" t="s">
        <v>15</v>
      </c>
      <c r="W40" s="5" t="s">
        <v>15</v>
      </c>
      <c r="X40" s="5" t="s">
        <v>15</v>
      </c>
      <c r="Y40" s="5" t="s">
        <v>16</v>
      </c>
      <c r="Z40" s="5" t="s">
        <v>15</v>
      </c>
      <c r="AA40" s="5" t="s">
        <v>16</v>
      </c>
      <c r="AB40" s="5" t="s">
        <v>16</v>
      </c>
    </row>
    <row r="41" spans="1:28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16</v>
      </c>
      <c r="H41" s="5" t="s">
        <v>15</v>
      </c>
      <c r="I41" s="5" t="s">
        <v>15</v>
      </c>
      <c r="J41" s="9"/>
      <c r="K41" s="5" t="s">
        <v>16</v>
      </c>
      <c r="L41" s="5" t="s">
        <v>15</v>
      </c>
      <c r="M41" s="5" t="s">
        <v>15</v>
      </c>
      <c r="N41" s="5" t="s">
        <v>16</v>
      </c>
      <c r="O41" s="5" t="s">
        <v>15</v>
      </c>
      <c r="P41" s="5" t="s">
        <v>15</v>
      </c>
      <c r="Q41" s="5" t="s">
        <v>15</v>
      </c>
      <c r="R41" s="5" t="s">
        <v>15</v>
      </c>
      <c r="S41" s="5" t="s">
        <v>15</v>
      </c>
      <c r="T41" s="5" t="s">
        <v>15</v>
      </c>
      <c r="U41" s="5" t="s">
        <v>15</v>
      </c>
      <c r="V41" s="5" t="s">
        <v>15</v>
      </c>
      <c r="W41" s="5" t="s">
        <v>15</v>
      </c>
      <c r="X41" s="5" t="s">
        <v>16</v>
      </c>
      <c r="Y41" s="5" t="s">
        <v>15</v>
      </c>
      <c r="Z41" s="5" t="s">
        <v>15</v>
      </c>
      <c r="AA41" s="5" t="s">
        <v>16</v>
      </c>
      <c r="AB41" s="5" t="s">
        <v>16</v>
      </c>
    </row>
    <row r="42" spans="1:28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16</v>
      </c>
      <c r="H42" s="5" t="s">
        <v>15</v>
      </c>
      <c r="I42" s="5" t="s">
        <v>15</v>
      </c>
      <c r="J42" s="9"/>
      <c r="K42" s="5" t="s">
        <v>15</v>
      </c>
      <c r="L42" s="5" t="s">
        <v>15</v>
      </c>
      <c r="M42" s="5" t="s">
        <v>15</v>
      </c>
      <c r="N42" s="5" t="s">
        <v>16</v>
      </c>
      <c r="O42" s="5" t="s">
        <v>15</v>
      </c>
      <c r="P42" s="5" t="s">
        <v>15</v>
      </c>
      <c r="Q42" s="5" t="s">
        <v>15</v>
      </c>
      <c r="R42" s="5" t="s">
        <v>15</v>
      </c>
      <c r="S42" s="5" t="s">
        <v>15</v>
      </c>
      <c r="T42" s="5" t="s">
        <v>15</v>
      </c>
      <c r="U42" s="5" t="s">
        <v>15</v>
      </c>
      <c r="V42" s="5" t="s">
        <v>15</v>
      </c>
      <c r="W42" s="5" t="s">
        <v>15</v>
      </c>
      <c r="X42" s="5" t="s">
        <v>16</v>
      </c>
      <c r="Y42" s="5" t="s">
        <v>15</v>
      </c>
      <c r="Z42" s="5" t="s">
        <v>15</v>
      </c>
      <c r="AA42" s="5" t="s">
        <v>179</v>
      </c>
      <c r="AB42" s="5" t="s">
        <v>179</v>
      </c>
    </row>
    <row r="43" spans="1:28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  <c r="H43" s="5" t="s">
        <v>15</v>
      </c>
      <c r="I43" s="5" t="s">
        <v>15</v>
      </c>
      <c r="J43" s="9"/>
      <c r="K43" s="5" t="s">
        <v>16</v>
      </c>
      <c r="L43" s="5" t="s">
        <v>16</v>
      </c>
      <c r="M43" s="5" t="s">
        <v>16</v>
      </c>
      <c r="N43" s="5" t="s">
        <v>15</v>
      </c>
      <c r="O43" s="5" t="s">
        <v>15</v>
      </c>
      <c r="P43" s="5" t="s">
        <v>15</v>
      </c>
      <c r="Q43" s="5" t="s">
        <v>15</v>
      </c>
      <c r="R43" s="5" t="s">
        <v>15</v>
      </c>
      <c r="S43" s="5" t="s">
        <v>15</v>
      </c>
      <c r="T43" s="5" t="s">
        <v>15</v>
      </c>
      <c r="U43" s="5" t="s">
        <v>15</v>
      </c>
      <c r="V43" s="5" t="s">
        <v>16</v>
      </c>
      <c r="W43" s="5" t="s">
        <v>16</v>
      </c>
      <c r="X43" s="5" t="s">
        <v>15</v>
      </c>
      <c r="Y43" s="5" t="s">
        <v>15</v>
      </c>
      <c r="Z43" s="5" t="s">
        <v>16</v>
      </c>
      <c r="AA43" s="5" t="s">
        <v>16</v>
      </c>
      <c r="AB43" s="5" t="s">
        <v>16</v>
      </c>
    </row>
    <row r="44" spans="1:28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16</v>
      </c>
      <c r="H44" s="5" t="s">
        <v>15</v>
      </c>
      <c r="I44" s="5" t="s">
        <v>15</v>
      </c>
      <c r="K44" s="5" t="s">
        <v>15</v>
      </c>
      <c r="L44" s="5" t="s">
        <v>15</v>
      </c>
      <c r="M44" s="5" t="s">
        <v>15</v>
      </c>
      <c r="N44" s="5" t="s">
        <v>16</v>
      </c>
      <c r="O44" s="5" t="s">
        <v>15</v>
      </c>
      <c r="P44" s="5" t="s">
        <v>16</v>
      </c>
      <c r="Q44" s="5" t="s">
        <v>15</v>
      </c>
      <c r="R44" s="5" t="s">
        <v>15</v>
      </c>
      <c r="S44" s="5" t="s">
        <v>15</v>
      </c>
      <c r="T44" s="5" t="s">
        <v>15</v>
      </c>
      <c r="U44" s="5" t="s">
        <v>15</v>
      </c>
      <c r="V44" s="5" t="s">
        <v>15</v>
      </c>
      <c r="W44" s="5" t="s">
        <v>15</v>
      </c>
      <c r="X44" s="5" t="s">
        <v>16</v>
      </c>
      <c r="Y44" s="5" t="s">
        <v>15</v>
      </c>
      <c r="Z44" s="5" t="s">
        <v>15</v>
      </c>
      <c r="AA44" s="5" t="s">
        <v>16</v>
      </c>
      <c r="AB44" s="5" t="s">
        <v>16</v>
      </c>
    </row>
    <row r="45" spans="1:28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  <c r="N45" s="14" t="s">
        <v>164</v>
      </c>
      <c r="O45" s="14" t="s">
        <v>165</v>
      </c>
      <c r="P45" s="14" t="s">
        <v>166</v>
      </c>
      <c r="Q45" s="14" t="s">
        <v>167</v>
      </c>
      <c r="R45" s="14" t="s">
        <v>168</v>
      </c>
      <c r="S45" s="14" t="s">
        <v>169</v>
      </c>
      <c r="T45" s="14" t="s">
        <v>170</v>
      </c>
      <c r="U45" s="14" t="s">
        <v>171</v>
      </c>
      <c r="V45" s="14" t="s">
        <v>172</v>
      </c>
      <c r="W45" s="14" t="s">
        <v>173</v>
      </c>
      <c r="X45" s="14" t="s">
        <v>174</v>
      </c>
      <c r="Y45" s="14" t="s">
        <v>175</v>
      </c>
      <c r="Z45" s="14" t="s">
        <v>176</v>
      </c>
      <c r="AA45" s="14" t="s">
        <v>177</v>
      </c>
      <c r="AB45" s="14" t="s">
        <v>207</v>
      </c>
    </row>
    <row r="46" spans="1:28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16</v>
      </c>
      <c r="H46" s="5" t="s">
        <v>15</v>
      </c>
      <c r="I46" s="5" t="s">
        <v>16</v>
      </c>
      <c r="J46" s="9"/>
      <c r="K46" s="5" t="s">
        <v>15</v>
      </c>
      <c r="L46" s="5" t="s">
        <v>15</v>
      </c>
      <c r="M46" s="5" t="s">
        <v>15</v>
      </c>
      <c r="N46" s="5" t="s">
        <v>16</v>
      </c>
      <c r="O46" s="5" t="s">
        <v>15</v>
      </c>
      <c r="P46" s="5" t="s">
        <v>15</v>
      </c>
      <c r="Q46" s="5" t="s">
        <v>15</v>
      </c>
      <c r="R46" s="5" t="s">
        <v>15</v>
      </c>
      <c r="S46" s="5" t="s">
        <v>15</v>
      </c>
      <c r="T46" s="5" t="s">
        <v>15</v>
      </c>
      <c r="U46" s="5" t="s">
        <v>16</v>
      </c>
      <c r="V46" s="5" t="s">
        <v>15</v>
      </c>
      <c r="W46" s="5" t="s">
        <v>15</v>
      </c>
      <c r="X46" s="5" t="s">
        <v>16</v>
      </c>
      <c r="Y46" s="5" t="s">
        <v>15</v>
      </c>
      <c r="Z46" s="5" t="s">
        <v>179</v>
      </c>
      <c r="AA46" s="5" t="s">
        <v>16</v>
      </c>
      <c r="AB46" s="5" t="s">
        <v>16</v>
      </c>
    </row>
    <row r="47" spans="1:28" ht="17.45" customHeight="1">
      <c r="A47" s="4">
        <v>14481740</v>
      </c>
      <c r="B47" s="5">
        <v>659</v>
      </c>
      <c r="C47" s="7" t="s">
        <v>206</v>
      </c>
      <c r="D47" s="7" t="s">
        <v>115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16</v>
      </c>
      <c r="J47" s="9"/>
      <c r="K47" s="15" t="s">
        <v>15</v>
      </c>
      <c r="L47" s="15" t="s">
        <v>16</v>
      </c>
      <c r="M47" s="15" t="s">
        <v>15</v>
      </c>
      <c r="N47" s="15" t="s">
        <v>16</v>
      </c>
      <c r="O47" s="15" t="s">
        <v>16</v>
      </c>
      <c r="P47" s="15" t="s">
        <v>16</v>
      </c>
      <c r="Q47" s="15" t="s">
        <v>15</v>
      </c>
      <c r="R47" s="15" t="s">
        <v>16</v>
      </c>
      <c r="S47" s="15" t="s">
        <v>16</v>
      </c>
      <c r="T47" s="15" t="s">
        <v>16</v>
      </c>
      <c r="U47" s="15" t="s">
        <v>16</v>
      </c>
      <c r="V47" s="15" t="s">
        <v>15</v>
      </c>
      <c r="W47" s="15" t="s">
        <v>15</v>
      </c>
      <c r="X47" s="15" t="s">
        <v>16</v>
      </c>
      <c r="Y47" s="15" t="s">
        <v>16</v>
      </c>
      <c r="Z47" s="15" t="s">
        <v>15</v>
      </c>
      <c r="AA47" s="15" t="s">
        <v>15</v>
      </c>
      <c r="AB47" s="15" t="s">
        <v>16</v>
      </c>
    </row>
    <row r="48" spans="1:28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16</v>
      </c>
      <c r="H48" s="15" t="s">
        <v>15</v>
      </c>
      <c r="I48" s="15" t="s">
        <v>179</v>
      </c>
      <c r="J48" s="9"/>
      <c r="K48" s="15" t="s">
        <v>16</v>
      </c>
      <c r="L48" s="15" t="s">
        <v>179</v>
      </c>
      <c r="M48" s="15" t="s">
        <v>16</v>
      </c>
      <c r="N48" s="15" t="s">
        <v>16</v>
      </c>
      <c r="O48" s="15" t="s">
        <v>15</v>
      </c>
      <c r="P48" s="15" t="s">
        <v>16</v>
      </c>
      <c r="Q48" s="15" t="s">
        <v>16</v>
      </c>
      <c r="R48" s="15" t="s">
        <v>15</v>
      </c>
      <c r="S48" s="15" t="s">
        <v>16</v>
      </c>
      <c r="T48" s="15" t="s">
        <v>16</v>
      </c>
      <c r="U48" s="15" t="s">
        <v>16</v>
      </c>
      <c r="V48" s="15" t="s">
        <v>15</v>
      </c>
      <c r="W48" s="15" t="s">
        <v>15</v>
      </c>
      <c r="X48" s="15" t="s">
        <v>16</v>
      </c>
      <c r="Y48" s="15" t="s">
        <v>15</v>
      </c>
      <c r="Z48" s="15" t="s">
        <v>15</v>
      </c>
      <c r="AA48" s="15" t="s">
        <v>179</v>
      </c>
      <c r="AB48" s="15" t="s">
        <v>179</v>
      </c>
    </row>
    <row r="49" spans="1:28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15</v>
      </c>
      <c r="H49" s="15" t="s">
        <v>16</v>
      </c>
      <c r="I49" s="15" t="s">
        <v>15</v>
      </c>
      <c r="J49" s="9"/>
      <c r="K49" s="15" t="s">
        <v>15</v>
      </c>
      <c r="L49" s="15" t="s">
        <v>15</v>
      </c>
      <c r="M49" s="15" t="s">
        <v>16</v>
      </c>
      <c r="N49" s="15" t="s">
        <v>15</v>
      </c>
      <c r="O49" s="15" t="s">
        <v>15</v>
      </c>
      <c r="P49" s="15" t="s">
        <v>15</v>
      </c>
      <c r="Q49" s="15" t="s">
        <v>15</v>
      </c>
      <c r="R49" s="15" t="s">
        <v>16</v>
      </c>
      <c r="S49" s="15" t="s">
        <v>16</v>
      </c>
      <c r="T49" s="15" t="s">
        <v>16</v>
      </c>
      <c r="U49" s="15" t="s">
        <v>16</v>
      </c>
      <c r="V49" s="15" t="s">
        <v>16</v>
      </c>
      <c r="W49" s="15" t="s">
        <v>15</v>
      </c>
      <c r="X49" s="15" t="s">
        <v>15</v>
      </c>
      <c r="Y49" s="15" t="s">
        <v>16</v>
      </c>
      <c r="Z49" s="15" t="s">
        <v>15</v>
      </c>
      <c r="AA49" s="15" t="s">
        <v>16</v>
      </c>
      <c r="AB49" s="15" t="s">
        <v>15</v>
      </c>
    </row>
    <row r="50" spans="1:28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16</v>
      </c>
      <c r="H50" s="15" t="s">
        <v>15</v>
      </c>
      <c r="I50" s="15" t="s">
        <v>15</v>
      </c>
      <c r="J50" s="9"/>
      <c r="K50" s="15" t="s">
        <v>16</v>
      </c>
      <c r="L50" s="15" t="s">
        <v>16</v>
      </c>
      <c r="M50" s="15" t="s">
        <v>16</v>
      </c>
      <c r="N50" s="15" t="s">
        <v>15</v>
      </c>
      <c r="O50" s="15" t="s">
        <v>15</v>
      </c>
      <c r="P50" s="15" t="s">
        <v>15</v>
      </c>
      <c r="Q50" s="15" t="s">
        <v>15</v>
      </c>
      <c r="R50" s="15" t="s">
        <v>15</v>
      </c>
      <c r="S50" s="15" t="s">
        <v>15</v>
      </c>
      <c r="T50" s="15" t="s">
        <v>15</v>
      </c>
      <c r="U50" s="15" t="s">
        <v>15</v>
      </c>
      <c r="V50" s="15" t="s">
        <v>15</v>
      </c>
      <c r="W50" s="15" t="s">
        <v>16</v>
      </c>
      <c r="X50" s="15" t="s">
        <v>15</v>
      </c>
      <c r="Y50" s="15" t="s">
        <v>15</v>
      </c>
      <c r="Z50" s="15" t="s">
        <v>16</v>
      </c>
      <c r="AA50" s="15" t="s">
        <v>16</v>
      </c>
      <c r="AB50" s="15" t="s">
        <v>16</v>
      </c>
    </row>
    <row r="51" spans="1:28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16</v>
      </c>
      <c r="H51" s="15" t="s">
        <v>15</v>
      </c>
      <c r="I51" s="15" t="s">
        <v>16</v>
      </c>
      <c r="J51" s="9"/>
      <c r="K51" s="15" t="s">
        <v>15</v>
      </c>
      <c r="L51" s="15" t="s">
        <v>16</v>
      </c>
      <c r="M51" s="15" t="s">
        <v>16</v>
      </c>
      <c r="N51" s="15" t="s">
        <v>179</v>
      </c>
      <c r="O51" s="15" t="s">
        <v>15</v>
      </c>
      <c r="P51" s="15" t="s">
        <v>15</v>
      </c>
      <c r="Q51" s="15" t="s">
        <v>15</v>
      </c>
      <c r="R51" s="15" t="s">
        <v>15</v>
      </c>
      <c r="S51" s="15" t="s">
        <v>15</v>
      </c>
      <c r="T51" s="15" t="s">
        <v>15</v>
      </c>
      <c r="U51" s="15" t="s">
        <v>15</v>
      </c>
      <c r="V51" s="15" t="s">
        <v>15</v>
      </c>
      <c r="W51" s="15" t="s">
        <v>15</v>
      </c>
      <c r="X51" s="15" t="s">
        <v>15</v>
      </c>
      <c r="Y51" s="15" t="s">
        <v>15</v>
      </c>
      <c r="Z51" s="15" t="s">
        <v>15</v>
      </c>
      <c r="AA51" s="15" t="s">
        <v>16</v>
      </c>
      <c r="AB51" s="15" t="s">
        <v>16</v>
      </c>
    </row>
    <row r="52" spans="1:28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16</v>
      </c>
      <c r="H52" s="15" t="s">
        <v>15</v>
      </c>
      <c r="I52" s="15" t="s">
        <v>16</v>
      </c>
      <c r="J52" s="9"/>
      <c r="K52" s="15" t="s">
        <v>15</v>
      </c>
      <c r="L52" s="15" t="s">
        <v>15</v>
      </c>
      <c r="M52" s="15" t="s">
        <v>15</v>
      </c>
      <c r="N52" s="15" t="s">
        <v>16</v>
      </c>
      <c r="O52" s="15" t="s">
        <v>16</v>
      </c>
      <c r="P52" s="15" t="s">
        <v>15</v>
      </c>
      <c r="Q52" s="15" t="s">
        <v>15</v>
      </c>
      <c r="R52" s="15" t="s">
        <v>15</v>
      </c>
      <c r="S52" s="15" t="s">
        <v>15</v>
      </c>
      <c r="T52" s="15" t="s">
        <v>15</v>
      </c>
      <c r="U52" s="15" t="s">
        <v>15</v>
      </c>
      <c r="V52" s="15" t="s">
        <v>15</v>
      </c>
      <c r="W52" s="15" t="s">
        <v>15</v>
      </c>
      <c r="X52" s="15" t="s">
        <v>16</v>
      </c>
      <c r="Y52" s="15" t="s">
        <v>15</v>
      </c>
      <c r="Z52" s="15" t="s">
        <v>15</v>
      </c>
      <c r="AA52" s="15" t="s">
        <v>16</v>
      </c>
      <c r="AB52" s="15" t="s">
        <v>16</v>
      </c>
    </row>
    <row r="53" spans="1:28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16</v>
      </c>
      <c r="J53" s="9"/>
      <c r="K53" s="15" t="s">
        <v>15</v>
      </c>
      <c r="L53" s="15" t="s">
        <v>16</v>
      </c>
      <c r="M53" s="15" t="s">
        <v>16</v>
      </c>
      <c r="N53" s="15" t="s">
        <v>16</v>
      </c>
      <c r="O53" s="15" t="s">
        <v>16</v>
      </c>
      <c r="P53" s="15" t="s">
        <v>15</v>
      </c>
      <c r="Q53" s="15" t="s">
        <v>15</v>
      </c>
      <c r="R53" s="15" t="s">
        <v>16</v>
      </c>
      <c r="S53" s="15" t="s">
        <v>15</v>
      </c>
      <c r="T53" s="15" t="s">
        <v>16</v>
      </c>
      <c r="U53" s="15" t="s">
        <v>16</v>
      </c>
      <c r="V53" s="15" t="s">
        <v>178</v>
      </c>
      <c r="W53" s="15" t="s">
        <v>15</v>
      </c>
      <c r="X53" s="15" t="s">
        <v>15</v>
      </c>
      <c r="Y53" s="15" t="s">
        <v>178</v>
      </c>
      <c r="Z53" s="15" t="s">
        <v>15</v>
      </c>
      <c r="AA53" s="15" t="s">
        <v>16</v>
      </c>
      <c r="AB53" s="15" t="s">
        <v>16</v>
      </c>
    </row>
    <row r="54" spans="1:28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16</v>
      </c>
      <c r="H54" s="15" t="s">
        <v>15</v>
      </c>
      <c r="I54" s="15" t="s">
        <v>16</v>
      </c>
      <c r="J54" s="9"/>
      <c r="K54" s="15" t="s">
        <v>15</v>
      </c>
      <c r="L54" s="15" t="s">
        <v>16</v>
      </c>
      <c r="M54" s="15" t="s">
        <v>16</v>
      </c>
      <c r="N54" s="15" t="s">
        <v>16</v>
      </c>
      <c r="O54" s="15" t="s">
        <v>16</v>
      </c>
      <c r="P54" s="15" t="s">
        <v>16</v>
      </c>
      <c r="Q54" s="15" t="s">
        <v>15</v>
      </c>
      <c r="R54" s="15" t="s">
        <v>15</v>
      </c>
      <c r="S54" s="15" t="s">
        <v>16</v>
      </c>
      <c r="T54" s="15" t="s">
        <v>15</v>
      </c>
      <c r="U54" s="15" t="s">
        <v>15</v>
      </c>
      <c r="V54" s="15" t="s">
        <v>15</v>
      </c>
      <c r="W54" s="15" t="s">
        <v>15</v>
      </c>
      <c r="X54" s="15" t="s">
        <v>16</v>
      </c>
      <c r="Y54" s="15" t="s">
        <v>15</v>
      </c>
      <c r="Z54" s="15" t="s">
        <v>15</v>
      </c>
      <c r="AA54" s="15" t="s">
        <v>16</v>
      </c>
      <c r="AB54" s="15" t="s">
        <v>16</v>
      </c>
    </row>
    <row r="55" spans="1:28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16</v>
      </c>
      <c r="J55" s="9"/>
      <c r="K55" s="15" t="s">
        <v>15</v>
      </c>
      <c r="L55" s="15" t="s">
        <v>15</v>
      </c>
      <c r="M55" s="15" t="s">
        <v>15</v>
      </c>
      <c r="N55" s="15" t="s">
        <v>16</v>
      </c>
      <c r="O55" s="15" t="s">
        <v>16</v>
      </c>
      <c r="P55" s="15" t="s">
        <v>16</v>
      </c>
      <c r="Q55" s="15" t="s">
        <v>16</v>
      </c>
      <c r="R55" s="15" t="s">
        <v>16</v>
      </c>
      <c r="S55" s="15" t="s">
        <v>16</v>
      </c>
      <c r="T55" s="15" t="s">
        <v>16</v>
      </c>
      <c r="U55" s="15" t="s">
        <v>16</v>
      </c>
      <c r="V55" s="15" t="s">
        <v>15</v>
      </c>
      <c r="W55" s="15" t="s">
        <v>15</v>
      </c>
      <c r="X55" s="15" t="s">
        <v>16</v>
      </c>
      <c r="Y55" s="15" t="s">
        <v>16</v>
      </c>
      <c r="Z55" s="15" t="s">
        <v>15</v>
      </c>
      <c r="AA55" s="15" t="s">
        <v>16</v>
      </c>
      <c r="AB55" s="15" t="s">
        <v>16</v>
      </c>
    </row>
    <row r="56" spans="1:28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16</v>
      </c>
      <c r="J56" s="9"/>
      <c r="K56" s="15" t="s">
        <v>15</v>
      </c>
      <c r="L56" s="15" t="s">
        <v>15</v>
      </c>
      <c r="M56" s="15" t="s">
        <v>15</v>
      </c>
      <c r="N56" s="15" t="s">
        <v>16</v>
      </c>
      <c r="O56" s="15" t="s">
        <v>16</v>
      </c>
      <c r="P56" s="15" t="s">
        <v>16</v>
      </c>
      <c r="Q56" s="15" t="s">
        <v>16</v>
      </c>
      <c r="R56" s="15" t="s">
        <v>16</v>
      </c>
      <c r="S56" s="15" t="s">
        <v>16</v>
      </c>
      <c r="T56" s="15" t="s">
        <v>16</v>
      </c>
      <c r="U56" s="15" t="s">
        <v>16</v>
      </c>
      <c r="V56" s="15" t="s">
        <v>15</v>
      </c>
      <c r="W56" s="15" t="s">
        <v>15</v>
      </c>
      <c r="X56" s="15" t="s">
        <v>16</v>
      </c>
      <c r="Y56" s="15" t="s">
        <v>16</v>
      </c>
      <c r="Z56" s="15" t="s">
        <v>15</v>
      </c>
      <c r="AA56" s="15" t="s">
        <v>16</v>
      </c>
      <c r="AB56" s="15" t="s">
        <v>16</v>
      </c>
    </row>
    <row r="57" spans="1:28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15</v>
      </c>
      <c r="H57" s="15" t="s">
        <v>16</v>
      </c>
      <c r="I57" s="15" t="s">
        <v>16</v>
      </c>
      <c r="J57" s="9"/>
      <c r="K57" s="15" t="s">
        <v>179</v>
      </c>
      <c r="L57" s="15" t="s">
        <v>179</v>
      </c>
      <c r="M57" s="15" t="s">
        <v>179</v>
      </c>
      <c r="N57" s="15" t="s">
        <v>16</v>
      </c>
      <c r="O57" s="15" t="s">
        <v>179</v>
      </c>
      <c r="P57" s="15" t="s">
        <v>16</v>
      </c>
      <c r="Q57" s="15" t="s">
        <v>179</v>
      </c>
      <c r="R57" s="15" t="s">
        <v>179</v>
      </c>
      <c r="S57" s="15" t="s">
        <v>179</v>
      </c>
      <c r="T57" s="15" t="s">
        <v>179</v>
      </c>
      <c r="U57" s="15" t="s">
        <v>179</v>
      </c>
      <c r="V57" s="15" t="s">
        <v>179</v>
      </c>
      <c r="W57" s="15" t="s">
        <v>179</v>
      </c>
      <c r="X57" s="15" t="s">
        <v>179</v>
      </c>
      <c r="Y57" s="15" t="s">
        <v>179</v>
      </c>
      <c r="Z57" s="15" t="s">
        <v>179</v>
      </c>
      <c r="AA57" s="15" t="s">
        <v>179</v>
      </c>
      <c r="AB57" s="15" t="s">
        <v>179</v>
      </c>
    </row>
    <row r="58" spans="1:28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15</v>
      </c>
      <c r="H58" s="15" t="s">
        <v>15</v>
      </c>
      <c r="I58" s="15" t="s">
        <v>16</v>
      </c>
      <c r="J58" s="9"/>
      <c r="K58" s="15" t="s">
        <v>15</v>
      </c>
      <c r="L58" s="15" t="s">
        <v>15</v>
      </c>
      <c r="M58" s="15" t="s">
        <v>15</v>
      </c>
      <c r="N58" s="15" t="s">
        <v>16</v>
      </c>
      <c r="O58" s="15" t="s">
        <v>16</v>
      </c>
      <c r="P58" s="15" t="s">
        <v>15</v>
      </c>
      <c r="Q58" s="15" t="s">
        <v>15</v>
      </c>
      <c r="R58" s="15" t="s">
        <v>15</v>
      </c>
      <c r="S58" s="15" t="s">
        <v>16</v>
      </c>
      <c r="T58" s="15" t="s">
        <v>15</v>
      </c>
      <c r="U58" s="15" t="s">
        <v>16</v>
      </c>
      <c r="V58" s="15" t="s">
        <v>15</v>
      </c>
      <c r="W58" s="15" t="s">
        <v>15</v>
      </c>
      <c r="X58" s="15" t="s">
        <v>16</v>
      </c>
      <c r="Y58" s="15" t="s">
        <v>15</v>
      </c>
      <c r="Z58" s="15" t="s">
        <v>15</v>
      </c>
      <c r="AA58" s="15" t="s">
        <v>16</v>
      </c>
      <c r="AB58" s="15" t="s">
        <v>16</v>
      </c>
    </row>
    <row r="59" spans="1:28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15</v>
      </c>
      <c r="J59" s="9"/>
      <c r="K59" s="15" t="s">
        <v>15</v>
      </c>
      <c r="L59" s="15" t="s">
        <v>15</v>
      </c>
      <c r="M59" s="15" t="s">
        <v>15</v>
      </c>
      <c r="N59" s="15" t="s">
        <v>16</v>
      </c>
      <c r="O59" s="15" t="s">
        <v>15</v>
      </c>
      <c r="P59" s="15" t="s">
        <v>15</v>
      </c>
      <c r="Q59" s="15" t="s">
        <v>15</v>
      </c>
      <c r="R59" s="15" t="s">
        <v>16</v>
      </c>
      <c r="S59" s="15" t="s">
        <v>15</v>
      </c>
      <c r="T59" s="15" t="s">
        <v>16</v>
      </c>
      <c r="U59" s="15" t="s">
        <v>16</v>
      </c>
      <c r="V59" s="15" t="s">
        <v>16</v>
      </c>
      <c r="W59" s="15" t="s">
        <v>15</v>
      </c>
      <c r="X59" s="15" t="s">
        <v>15</v>
      </c>
      <c r="Y59" s="15" t="s">
        <v>15</v>
      </c>
      <c r="Z59" s="15" t="s">
        <v>15</v>
      </c>
      <c r="AA59" s="15" t="s">
        <v>16</v>
      </c>
      <c r="AB59" s="15" t="s">
        <v>16</v>
      </c>
    </row>
    <row r="60" spans="1:28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179</v>
      </c>
      <c r="H60" s="15" t="s">
        <v>16</v>
      </c>
      <c r="I60" s="15" t="s">
        <v>16</v>
      </c>
      <c r="J60" s="9"/>
      <c r="K60" s="15" t="s">
        <v>15</v>
      </c>
      <c r="L60" s="15" t="s">
        <v>15</v>
      </c>
      <c r="M60" s="15" t="s">
        <v>15</v>
      </c>
      <c r="N60" s="15" t="s">
        <v>16</v>
      </c>
      <c r="O60" s="15" t="s">
        <v>16</v>
      </c>
      <c r="P60" s="15" t="s">
        <v>16</v>
      </c>
      <c r="Q60" s="15" t="s">
        <v>16</v>
      </c>
      <c r="R60" s="15" t="s">
        <v>16</v>
      </c>
      <c r="S60" s="15" t="s">
        <v>16</v>
      </c>
      <c r="T60" s="15" t="s">
        <v>16</v>
      </c>
      <c r="U60" s="15" t="s">
        <v>16</v>
      </c>
      <c r="V60" s="15" t="s">
        <v>15</v>
      </c>
      <c r="W60" s="15" t="s">
        <v>15</v>
      </c>
      <c r="X60" s="15" t="s">
        <v>16</v>
      </c>
      <c r="Y60" s="15" t="s">
        <v>15</v>
      </c>
      <c r="Z60" s="15" t="s">
        <v>15</v>
      </c>
      <c r="AA60" s="15" t="s">
        <v>16</v>
      </c>
      <c r="AB60" s="15" t="s">
        <v>16</v>
      </c>
    </row>
    <row r="61" spans="1:28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16</v>
      </c>
      <c r="H61" s="15" t="s">
        <v>179</v>
      </c>
      <c r="I61" s="15" t="s">
        <v>15</v>
      </c>
      <c r="J61" s="9"/>
      <c r="K61" s="15" t="s">
        <v>15</v>
      </c>
      <c r="L61" s="15" t="s">
        <v>179</v>
      </c>
      <c r="M61" s="15" t="s">
        <v>16</v>
      </c>
      <c r="N61" s="15" t="s">
        <v>15</v>
      </c>
      <c r="O61" s="15" t="s">
        <v>15</v>
      </c>
      <c r="P61" s="15" t="s">
        <v>15</v>
      </c>
      <c r="Q61" s="15" t="s">
        <v>15</v>
      </c>
      <c r="R61" s="15" t="s">
        <v>15</v>
      </c>
      <c r="S61" s="15" t="s">
        <v>15</v>
      </c>
      <c r="T61" s="15" t="s">
        <v>15</v>
      </c>
      <c r="U61" s="15" t="s">
        <v>15</v>
      </c>
      <c r="V61" s="15" t="s">
        <v>15</v>
      </c>
      <c r="W61" s="15" t="s">
        <v>15</v>
      </c>
      <c r="X61" s="15" t="s">
        <v>16</v>
      </c>
      <c r="Y61" s="15" t="s">
        <v>15</v>
      </c>
      <c r="Z61" s="15" t="s">
        <v>15</v>
      </c>
      <c r="AA61" s="15" t="s">
        <v>16</v>
      </c>
      <c r="AB61" s="15" t="s">
        <v>16</v>
      </c>
    </row>
    <row r="62" spans="1:28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16</v>
      </c>
      <c r="H62" s="15" t="s">
        <v>15</v>
      </c>
      <c r="I62" s="15" t="s">
        <v>15</v>
      </c>
      <c r="J62" s="9"/>
      <c r="K62" s="15" t="s">
        <v>16</v>
      </c>
      <c r="L62" s="15" t="s">
        <v>16</v>
      </c>
      <c r="M62" s="15" t="s">
        <v>16</v>
      </c>
      <c r="N62" s="15" t="s">
        <v>15</v>
      </c>
      <c r="O62" s="15" t="s">
        <v>15</v>
      </c>
      <c r="P62" s="15" t="s">
        <v>15</v>
      </c>
      <c r="Q62" s="15" t="s">
        <v>15</v>
      </c>
      <c r="R62" s="15" t="s">
        <v>15</v>
      </c>
      <c r="S62" s="15" t="s">
        <v>15</v>
      </c>
      <c r="T62" s="15" t="s">
        <v>15</v>
      </c>
      <c r="U62" s="15" t="s">
        <v>15</v>
      </c>
      <c r="V62" s="15" t="s">
        <v>15</v>
      </c>
      <c r="W62" s="15" t="s">
        <v>16</v>
      </c>
      <c r="X62" s="15" t="s">
        <v>15</v>
      </c>
      <c r="Y62" s="15" t="s">
        <v>15</v>
      </c>
      <c r="Z62" s="15" t="s">
        <v>16</v>
      </c>
      <c r="AA62" s="15" t="s">
        <v>16</v>
      </c>
      <c r="AB62" s="15" t="s">
        <v>15</v>
      </c>
    </row>
    <row r="63" spans="1:28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15</v>
      </c>
      <c r="H63" s="15" t="s">
        <v>15</v>
      </c>
      <c r="I63" s="15" t="s">
        <v>15</v>
      </c>
      <c r="J63" s="9"/>
      <c r="K63" s="15" t="s">
        <v>16</v>
      </c>
      <c r="L63" s="15" t="s">
        <v>16</v>
      </c>
      <c r="M63" s="15" t="s">
        <v>16</v>
      </c>
      <c r="N63" s="15" t="s">
        <v>15</v>
      </c>
      <c r="O63" s="15" t="s">
        <v>15</v>
      </c>
      <c r="P63" s="15" t="s">
        <v>15</v>
      </c>
      <c r="Q63" s="15" t="s">
        <v>15</v>
      </c>
      <c r="R63" s="15" t="s">
        <v>15</v>
      </c>
      <c r="S63" s="15" t="s">
        <v>15</v>
      </c>
      <c r="T63" s="15" t="s">
        <v>15</v>
      </c>
      <c r="U63" s="15" t="s">
        <v>15</v>
      </c>
      <c r="V63" s="15" t="s">
        <v>15</v>
      </c>
      <c r="W63" s="15" t="s">
        <v>16</v>
      </c>
      <c r="X63" s="15" t="s">
        <v>16</v>
      </c>
      <c r="Y63" s="15" t="s">
        <v>15</v>
      </c>
      <c r="Z63" s="15" t="s">
        <v>16</v>
      </c>
      <c r="AA63" s="15" t="s">
        <v>16</v>
      </c>
      <c r="AB63" s="15" t="s">
        <v>16</v>
      </c>
    </row>
    <row r="64" spans="1:28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16</v>
      </c>
      <c r="H64" s="15" t="s">
        <v>16</v>
      </c>
      <c r="I64" s="15" t="s">
        <v>16</v>
      </c>
      <c r="J64" s="9"/>
      <c r="K64" s="15" t="s">
        <v>15</v>
      </c>
      <c r="L64" s="15" t="s">
        <v>179</v>
      </c>
      <c r="M64" s="15" t="s">
        <v>15</v>
      </c>
      <c r="N64" s="15" t="s">
        <v>16</v>
      </c>
      <c r="O64" s="15" t="s">
        <v>16</v>
      </c>
      <c r="P64" s="15" t="s">
        <v>16</v>
      </c>
      <c r="Q64" s="15" t="s">
        <v>16</v>
      </c>
      <c r="R64" s="15" t="s">
        <v>16</v>
      </c>
      <c r="S64" s="15" t="s">
        <v>16</v>
      </c>
      <c r="T64" s="15" t="s">
        <v>16</v>
      </c>
      <c r="U64" s="15" t="s">
        <v>16</v>
      </c>
      <c r="V64" s="15" t="s">
        <v>15</v>
      </c>
      <c r="W64" s="15" t="s">
        <v>15</v>
      </c>
      <c r="X64" s="15" t="s">
        <v>15</v>
      </c>
      <c r="Y64" s="15" t="s">
        <v>16</v>
      </c>
      <c r="Z64" s="15" t="s">
        <v>15</v>
      </c>
      <c r="AA64" s="15" t="s">
        <v>179</v>
      </c>
      <c r="AB64" s="15" t="s">
        <v>179</v>
      </c>
    </row>
    <row r="65" spans="1:28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15</v>
      </c>
      <c r="H65" s="15" t="s">
        <v>15</v>
      </c>
      <c r="I65" s="15" t="s">
        <v>15</v>
      </c>
      <c r="J65" s="9"/>
      <c r="K65" s="15" t="s">
        <v>16</v>
      </c>
      <c r="L65" s="15" t="s">
        <v>16</v>
      </c>
      <c r="M65" s="15" t="s">
        <v>16</v>
      </c>
      <c r="N65" s="15" t="s">
        <v>15</v>
      </c>
      <c r="O65" s="15" t="s">
        <v>15</v>
      </c>
      <c r="P65" s="15" t="s">
        <v>15</v>
      </c>
      <c r="Q65" s="15" t="s">
        <v>15</v>
      </c>
      <c r="R65" s="15" t="s">
        <v>15</v>
      </c>
      <c r="S65" s="15" t="s">
        <v>15</v>
      </c>
      <c r="T65" s="15" t="s">
        <v>15</v>
      </c>
      <c r="U65" s="15" t="s">
        <v>15</v>
      </c>
      <c r="V65" s="15" t="s">
        <v>15</v>
      </c>
      <c r="W65" s="15" t="s">
        <v>16</v>
      </c>
      <c r="X65" s="15" t="s">
        <v>15</v>
      </c>
      <c r="Y65" s="15" t="s">
        <v>15</v>
      </c>
      <c r="Z65" s="15" t="s">
        <v>16</v>
      </c>
      <c r="AA65" s="15" t="s">
        <v>179</v>
      </c>
      <c r="AB65" s="15" t="s">
        <v>179</v>
      </c>
    </row>
    <row r="66" spans="1:28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179</v>
      </c>
      <c r="H66" s="15" t="s">
        <v>179</v>
      </c>
      <c r="I66" s="15" t="s">
        <v>179</v>
      </c>
      <c r="J66" s="9"/>
      <c r="K66" s="15" t="s">
        <v>179</v>
      </c>
      <c r="L66" s="15" t="s">
        <v>179</v>
      </c>
      <c r="M66" s="15" t="s">
        <v>179</v>
      </c>
      <c r="N66" s="15" t="s">
        <v>179</v>
      </c>
      <c r="O66" s="15" t="s">
        <v>179</v>
      </c>
      <c r="P66" s="15" t="s">
        <v>179</v>
      </c>
      <c r="Q66" s="15" t="s">
        <v>179</v>
      </c>
      <c r="R66" s="15" t="s">
        <v>179</v>
      </c>
      <c r="S66" s="15" t="s">
        <v>179</v>
      </c>
      <c r="T66" s="15" t="s">
        <v>179</v>
      </c>
      <c r="U66" s="15" t="s">
        <v>179</v>
      </c>
      <c r="V66" s="15" t="s">
        <v>179</v>
      </c>
      <c r="W66" s="15" t="s">
        <v>179</v>
      </c>
      <c r="X66" s="15" t="s">
        <v>179</v>
      </c>
      <c r="Y66" s="15" t="s">
        <v>179</v>
      </c>
      <c r="Z66" s="15" t="s">
        <v>179</v>
      </c>
      <c r="AA66" s="15" t="s">
        <v>179</v>
      </c>
      <c r="AB66" s="15" t="s">
        <v>179</v>
      </c>
    </row>
    <row r="67" spans="1:28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16</v>
      </c>
      <c r="H67" s="15" t="s">
        <v>15</v>
      </c>
      <c r="I67" s="15" t="s">
        <v>15</v>
      </c>
      <c r="J67" s="9"/>
      <c r="K67" s="15" t="s">
        <v>15</v>
      </c>
      <c r="L67" s="15" t="s">
        <v>15</v>
      </c>
      <c r="M67" s="15" t="s">
        <v>15</v>
      </c>
      <c r="N67" s="15" t="s">
        <v>15</v>
      </c>
      <c r="O67" s="15" t="s">
        <v>15</v>
      </c>
      <c r="P67" s="15" t="s">
        <v>16</v>
      </c>
      <c r="Q67" s="15" t="s">
        <v>15</v>
      </c>
      <c r="R67" s="15" t="s">
        <v>15</v>
      </c>
      <c r="S67" s="15" t="s">
        <v>15</v>
      </c>
      <c r="T67" s="15" t="s">
        <v>15</v>
      </c>
      <c r="U67" s="15" t="s">
        <v>15</v>
      </c>
      <c r="V67" s="15" t="s">
        <v>15</v>
      </c>
      <c r="W67" s="15" t="s">
        <v>15</v>
      </c>
      <c r="X67" s="15" t="s">
        <v>16</v>
      </c>
      <c r="Y67" s="15" t="s">
        <v>15</v>
      </c>
      <c r="Z67" s="15" t="s">
        <v>15</v>
      </c>
      <c r="AA67" s="15" t="s">
        <v>16</v>
      </c>
      <c r="AB67" s="15" t="s">
        <v>16</v>
      </c>
    </row>
    <row r="68" spans="1:28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15</v>
      </c>
      <c r="H68" s="15" t="s">
        <v>15</v>
      </c>
      <c r="I68" s="15" t="s">
        <v>15</v>
      </c>
      <c r="J68" s="9"/>
      <c r="K68" s="15" t="s">
        <v>15</v>
      </c>
      <c r="L68" s="15" t="s">
        <v>15</v>
      </c>
      <c r="M68" s="15" t="s">
        <v>15</v>
      </c>
      <c r="N68" s="15" t="s">
        <v>16</v>
      </c>
      <c r="O68" s="15" t="s">
        <v>15</v>
      </c>
      <c r="P68" s="15" t="s">
        <v>15</v>
      </c>
      <c r="Q68" s="15" t="s">
        <v>15</v>
      </c>
      <c r="R68" s="15" t="s">
        <v>15</v>
      </c>
      <c r="S68" s="15" t="s">
        <v>16</v>
      </c>
      <c r="T68" s="15" t="s">
        <v>15</v>
      </c>
      <c r="U68" s="15" t="s">
        <v>15</v>
      </c>
      <c r="V68" s="15" t="s">
        <v>15</v>
      </c>
      <c r="W68" s="15" t="s">
        <v>15</v>
      </c>
      <c r="X68" s="15" t="s">
        <v>16</v>
      </c>
      <c r="Y68" s="15" t="s">
        <v>15</v>
      </c>
      <c r="Z68" s="15" t="s">
        <v>15</v>
      </c>
      <c r="AA68" s="15" t="s">
        <v>16</v>
      </c>
      <c r="AB68" s="15" t="s">
        <v>16</v>
      </c>
    </row>
    <row r="69" spans="1:28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15</v>
      </c>
      <c r="H69" s="15" t="s">
        <v>15</v>
      </c>
      <c r="I69" s="15" t="s">
        <v>15</v>
      </c>
      <c r="J69" s="9"/>
      <c r="K69" s="15" t="s">
        <v>179</v>
      </c>
      <c r="L69" s="15" t="s">
        <v>179</v>
      </c>
      <c r="M69" s="15" t="s">
        <v>179</v>
      </c>
      <c r="N69" s="15" t="s">
        <v>179</v>
      </c>
      <c r="O69" s="15" t="s">
        <v>179</v>
      </c>
      <c r="P69" s="15" t="s">
        <v>179</v>
      </c>
      <c r="Q69" s="15" t="s">
        <v>179</v>
      </c>
      <c r="R69" s="15" t="s">
        <v>179</v>
      </c>
      <c r="S69" s="15" t="s">
        <v>179</v>
      </c>
      <c r="T69" s="15" t="s">
        <v>179</v>
      </c>
      <c r="U69" s="15" t="s">
        <v>179</v>
      </c>
      <c r="V69" s="15" t="s">
        <v>179</v>
      </c>
      <c r="W69" s="15" t="s">
        <v>179</v>
      </c>
      <c r="X69" s="15" t="s">
        <v>179</v>
      </c>
      <c r="Y69" s="15" t="s">
        <v>179</v>
      </c>
      <c r="Z69" s="15" t="s">
        <v>179</v>
      </c>
      <c r="AA69" s="15" t="s">
        <v>179</v>
      </c>
      <c r="AB69" s="15" t="s">
        <v>179</v>
      </c>
    </row>
    <row r="70" spans="1:28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16</v>
      </c>
      <c r="H70" s="15" t="s">
        <v>15</v>
      </c>
      <c r="I70" s="15" t="s">
        <v>16</v>
      </c>
      <c r="J70" s="9"/>
      <c r="K70" s="15" t="s">
        <v>15</v>
      </c>
      <c r="L70" s="15" t="s">
        <v>16</v>
      </c>
      <c r="M70" s="15" t="s">
        <v>16</v>
      </c>
      <c r="N70" s="15" t="s">
        <v>16</v>
      </c>
      <c r="O70" s="15" t="s">
        <v>15</v>
      </c>
      <c r="P70" s="15" t="s">
        <v>16</v>
      </c>
      <c r="Q70" s="15" t="s">
        <v>15</v>
      </c>
      <c r="R70" s="15" t="s">
        <v>15</v>
      </c>
      <c r="S70" s="15" t="s">
        <v>15</v>
      </c>
      <c r="T70" s="15" t="s">
        <v>15</v>
      </c>
      <c r="U70" s="15" t="s">
        <v>15</v>
      </c>
      <c r="V70" s="15" t="s">
        <v>15</v>
      </c>
      <c r="W70" s="15" t="s">
        <v>15</v>
      </c>
      <c r="X70" s="15" t="s">
        <v>16</v>
      </c>
      <c r="Y70" s="15" t="s">
        <v>15</v>
      </c>
      <c r="Z70" s="15" t="s">
        <v>15</v>
      </c>
      <c r="AA70" s="15" t="s">
        <v>16</v>
      </c>
      <c r="AB70" s="15" t="s">
        <v>16</v>
      </c>
    </row>
    <row r="71" spans="1:28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15</v>
      </c>
      <c r="H71" s="15" t="s">
        <v>16</v>
      </c>
      <c r="I71" s="15" t="s">
        <v>16</v>
      </c>
      <c r="J71" s="9"/>
      <c r="K71" s="15" t="s">
        <v>15</v>
      </c>
      <c r="L71" s="15" t="s">
        <v>15</v>
      </c>
      <c r="M71" s="15" t="s">
        <v>15</v>
      </c>
      <c r="N71" s="15" t="s">
        <v>16</v>
      </c>
      <c r="O71" s="15" t="s">
        <v>16</v>
      </c>
      <c r="P71" s="15" t="s">
        <v>16</v>
      </c>
      <c r="Q71" s="15" t="s">
        <v>16</v>
      </c>
      <c r="R71" s="15" t="s">
        <v>16</v>
      </c>
      <c r="S71" s="15" t="s">
        <v>16</v>
      </c>
      <c r="T71" s="15" t="s">
        <v>16</v>
      </c>
      <c r="U71" s="15" t="s">
        <v>16</v>
      </c>
      <c r="V71" s="15" t="s">
        <v>15</v>
      </c>
      <c r="W71" s="15" t="s">
        <v>15</v>
      </c>
      <c r="X71" s="15" t="s">
        <v>16</v>
      </c>
      <c r="Y71" s="15" t="s">
        <v>16</v>
      </c>
      <c r="Z71" s="15" t="s">
        <v>15</v>
      </c>
      <c r="AA71" s="15" t="s">
        <v>179</v>
      </c>
      <c r="AB71" s="15" t="s">
        <v>179</v>
      </c>
    </row>
    <row r="72" spans="1:28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16</v>
      </c>
      <c r="H72" s="15" t="s">
        <v>15</v>
      </c>
      <c r="I72" s="15" t="s">
        <v>16</v>
      </c>
      <c r="J72" s="9"/>
      <c r="K72" s="15" t="s">
        <v>15</v>
      </c>
      <c r="L72" s="15" t="s">
        <v>179</v>
      </c>
      <c r="M72" s="15" t="s">
        <v>15</v>
      </c>
      <c r="N72" s="15" t="s">
        <v>16</v>
      </c>
      <c r="O72" s="15" t="s">
        <v>16</v>
      </c>
      <c r="P72" s="15" t="s">
        <v>16</v>
      </c>
      <c r="Q72" s="15" t="s">
        <v>15</v>
      </c>
      <c r="R72" s="15" t="s">
        <v>15</v>
      </c>
      <c r="S72" s="15" t="s">
        <v>15</v>
      </c>
      <c r="T72" s="15" t="s">
        <v>15</v>
      </c>
      <c r="U72" s="15" t="s">
        <v>15</v>
      </c>
      <c r="V72" s="15" t="s">
        <v>15</v>
      </c>
      <c r="W72" s="15" t="s">
        <v>15</v>
      </c>
      <c r="X72" s="15" t="s">
        <v>16</v>
      </c>
      <c r="Y72" s="15" t="s">
        <v>15</v>
      </c>
      <c r="Z72" s="15" t="s">
        <v>15</v>
      </c>
      <c r="AA72" s="15" t="s">
        <v>16</v>
      </c>
      <c r="AB72" s="15" t="s">
        <v>16</v>
      </c>
    </row>
    <row r="73" spans="1:28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16</v>
      </c>
      <c r="H73" s="15" t="s">
        <v>15</v>
      </c>
      <c r="I73" s="15" t="s">
        <v>15</v>
      </c>
      <c r="J73" s="9"/>
      <c r="K73" s="15" t="s">
        <v>15</v>
      </c>
      <c r="L73" s="15" t="s">
        <v>15</v>
      </c>
      <c r="M73" s="15" t="s">
        <v>15</v>
      </c>
      <c r="N73" s="15" t="s">
        <v>16</v>
      </c>
      <c r="O73" s="15" t="s">
        <v>16</v>
      </c>
      <c r="P73" s="15" t="s">
        <v>15</v>
      </c>
      <c r="Q73" s="15" t="s">
        <v>15</v>
      </c>
      <c r="R73" s="15" t="s">
        <v>15</v>
      </c>
      <c r="S73" s="15" t="s">
        <v>15</v>
      </c>
      <c r="T73" s="15" t="s">
        <v>15</v>
      </c>
      <c r="U73" s="15" t="s">
        <v>15</v>
      </c>
      <c r="V73" s="15" t="s">
        <v>15</v>
      </c>
      <c r="W73" s="15" t="s">
        <v>15</v>
      </c>
      <c r="X73" s="15" t="s">
        <v>16</v>
      </c>
      <c r="Y73" s="15" t="s">
        <v>15</v>
      </c>
      <c r="Z73" s="15" t="s">
        <v>179</v>
      </c>
      <c r="AA73" s="15" t="s">
        <v>179</v>
      </c>
      <c r="AB73" s="15" t="s">
        <v>179</v>
      </c>
    </row>
    <row r="74" spans="1:28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16</v>
      </c>
      <c r="H74" s="15" t="s">
        <v>15</v>
      </c>
      <c r="I74" s="15" t="s">
        <v>16</v>
      </c>
      <c r="J74" s="9"/>
      <c r="K74" s="15" t="s">
        <v>16</v>
      </c>
      <c r="L74" s="15" t="s">
        <v>15</v>
      </c>
      <c r="M74" s="15" t="s">
        <v>15</v>
      </c>
      <c r="N74" s="15" t="s">
        <v>16</v>
      </c>
      <c r="O74" s="15" t="s">
        <v>16</v>
      </c>
      <c r="P74" s="15" t="s">
        <v>15</v>
      </c>
      <c r="Q74" s="15" t="s">
        <v>15</v>
      </c>
      <c r="R74" s="15" t="s">
        <v>15</v>
      </c>
      <c r="S74" s="15" t="s">
        <v>15</v>
      </c>
      <c r="T74" s="15" t="s">
        <v>15</v>
      </c>
      <c r="U74" s="15" t="s">
        <v>15</v>
      </c>
      <c r="V74" s="15" t="s">
        <v>15</v>
      </c>
      <c r="W74" s="15" t="s">
        <v>15</v>
      </c>
      <c r="X74" s="15" t="s">
        <v>16</v>
      </c>
      <c r="Y74" s="15" t="s">
        <v>15</v>
      </c>
      <c r="Z74" s="15" t="s">
        <v>15</v>
      </c>
      <c r="AA74" s="15" t="s">
        <v>179</v>
      </c>
      <c r="AB74" s="15" t="s">
        <v>179</v>
      </c>
    </row>
    <row r="75" spans="1:28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15</v>
      </c>
      <c r="H75" s="15" t="s">
        <v>16</v>
      </c>
      <c r="I75" s="15" t="s">
        <v>16</v>
      </c>
      <c r="J75" s="9"/>
      <c r="K75" s="15" t="s">
        <v>15</v>
      </c>
      <c r="L75" s="15" t="s">
        <v>15</v>
      </c>
      <c r="M75" s="15" t="s">
        <v>15</v>
      </c>
      <c r="N75" s="15" t="s">
        <v>16</v>
      </c>
      <c r="O75" s="15" t="s">
        <v>16</v>
      </c>
      <c r="P75" s="15" t="s">
        <v>16</v>
      </c>
      <c r="Q75" s="15" t="s">
        <v>16</v>
      </c>
      <c r="R75" s="15" t="s">
        <v>16</v>
      </c>
      <c r="S75" s="15" t="s">
        <v>16</v>
      </c>
      <c r="T75" s="15" t="s">
        <v>16</v>
      </c>
      <c r="U75" s="15" t="s">
        <v>16</v>
      </c>
      <c r="V75" s="15" t="s">
        <v>16</v>
      </c>
      <c r="W75" s="15" t="s">
        <v>15</v>
      </c>
      <c r="X75" s="15" t="s">
        <v>15</v>
      </c>
      <c r="Y75" s="15" t="s">
        <v>16</v>
      </c>
      <c r="Z75" s="15" t="s">
        <v>15</v>
      </c>
      <c r="AA75" s="15" t="s">
        <v>15</v>
      </c>
      <c r="AB75" s="15" t="s">
        <v>15</v>
      </c>
    </row>
    <row r="76" spans="1:28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15</v>
      </c>
      <c r="H76" s="15" t="s">
        <v>178</v>
      </c>
      <c r="I76" s="15" t="s">
        <v>16</v>
      </c>
      <c r="J76" s="9"/>
      <c r="K76" s="15" t="s">
        <v>15</v>
      </c>
      <c r="L76" s="15" t="s">
        <v>15</v>
      </c>
      <c r="M76" s="15" t="s">
        <v>15</v>
      </c>
      <c r="N76" s="15" t="s">
        <v>16</v>
      </c>
      <c r="O76" s="15" t="s">
        <v>16</v>
      </c>
      <c r="P76" s="15" t="s">
        <v>16</v>
      </c>
      <c r="Q76" s="15" t="s">
        <v>15</v>
      </c>
      <c r="R76" s="15" t="s">
        <v>15</v>
      </c>
      <c r="S76" s="15" t="s">
        <v>15</v>
      </c>
      <c r="T76" s="15" t="s">
        <v>15</v>
      </c>
      <c r="U76" s="15" t="s">
        <v>178</v>
      </c>
      <c r="V76" s="15" t="s">
        <v>15</v>
      </c>
      <c r="W76" s="15" t="s">
        <v>15</v>
      </c>
      <c r="X76" s="15" t="s">
        <v>15</v>
      </c>
      <c r="Y76" s="15" t="s">
        <v>178</v>
      </c>
      <c r="Z76" s="15" t="s">
        <v>15</v>
      </c>
      <c r="AA76" s="15" t="s">
        <v>15</v>
      </c>
      <c r="AB76" s="15" t="s">
        <v>15</v>
      </c>
    </row>
    <row r="77" spans="1:28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15</v>
      </c>
      <c r="H77" s="15" t="s">
        <v>179</v>
      </c>
      <c r="I77" s="15" t="s">
        <v>16</v>
      </c>
      <c r="J77" s="9"/>
      <c r="K77" s="15" t="s">
        <v>15</v>
      </c>
      <c r="L77" s="15" t="s">
        <v>15</v>
      </c>
      <c r="M77" s="15" t="s">
        <v>15</v>
      </c>
      <c r="N77" s="15" t="s">
        <v>16</v>
      </c>
      <c r="O77" s="15" t="s">
        <v>16</v>
      </c>
      <c r="P77" s="15" t="s">
        <v>16</v>
      </c>
      <c r="Q77" s="15" t="s">
        <v>16</v>
      </c>
      <c r="R77" s="15" t="s">
        <v>16</v>
      </c>
      <c r="S77" s="15" t="s">
        <v>16</v>
      </c>
      <c r="T77" s="15" t="s">
        <v>16</v>
      </c>
      <c r="U77" s="15" t="s">
        <v>16</v>
      </c>
      <c r="V77" s="15" t="s">
        <v>16</v>
      </c>
      <c r="W77" s="15" t="s">
        <v>15</v>
      </c>
      <c r="X77" s="15" t="s">
        <v>15</v>
      </c>
      <c r="Y77" s="15" t="s">
        <v>16</v>
      </c>
      <c r="Z77" s="15" t="s">
        <v>179</v>
      </c>
      <c r="AA77" s="15" t="s">
        <v>16</v>
      </c>
      <c r="AB77" s="15" t="s">
        <v>16</v>
      </c>
    </row>
    <row r="78" spans="1:28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16</v>
      </c>
      <c r="H78" s="15" t="s">
        <v>15</v>
      </c>
      <c r="I78" s="15" t="s">
        <v>15</v>
      </c>
      <c r="J78" s="9"/>
      <c r="K78" s="15" t="s">
        <v>16</v>
      </c>
      <c r="L78" s="15" t="s">
        <v>15</v>
      </c>
      <c r="M78" s="15" t="s">
        <v>15</v>
      </c>
      <c r="N78" s="15" t="s">
        <v>16</v>
      </c>
      <c r="O78" s="15" t="s">
        <v>16</v>
      </c>
      <c r="P78" s="15" t="s">
        <v>15</v>
      </c>
      <c r="Q78" s="15" t="s">
        <v>15</v>
      </c>
      <c r="R78" s="15" t="s">
        <v>15</v>
      </c>
      <c r="S78" s="15" t="s">
        <v>15</v>
      </c>
      <c r="T78" s="15" t="s">
        <v>15</v>
      </c>
      <c r="U78" s="15" t="s">
        <v>15</v>
      </c>
      <c r="V78" s="15" t="s">
        <v>15</v>
      </c>
      <c r="W78" s="15" t="s">
        <v>15</v>
      </c>
      <c r="X78" s="15" t="s">
        <v>16</v>
      </c>
      <c r="Y78" s="15" t="s">
        <v>15</v>
      </c>
      <c r="Z78" s="15" t="s">
        <v>179</v>
      </c>
      <c r="AA78" s="15" t="s">
        <v>16</v>
      </c>
      <c r="AB78" s="15" t="s">
        <v>15</v>
      </c>
    </row>
    <row r="79" spans="1:28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179</v>
      </c>
      <c r="H79" s="15" t="s">
        <v>179</v>
      </c>
      <c r="I79" s="15" t="s">
        <v>179</v>
      </c>
      <c r="J79" s="9"/>
      <c r="K79" s="15" t="s">
        <v>179</v>
      </c>
      <c r="L79" s="15" t="s">
        <v>179</v>
      </c>
      <c r="M79" s="15" t="s">
        <v>179</v>
      </c>
      <c r="N79" s="15" t="s">
        <v>179</v>
      </c>
      <c r="O79" s="15" t="s">
        <v>179</v>
      </c>
      <c r="P79" s="15" t="s">
        <v>179</v>
      </c>
      <c r="Q79" s="15" t="s">
        <v>179</v>
      </c>
      <c r="R79" s="15" t="s">
        <v>179</v>
      </c>
      <c r="S79" s="15" t="s">
        <v>179</v>
      </c>
      <c r="T79" s="15" t="s">
        <v>179</v>
      </c>
      <c r="U79" s="15" t="s">
        <v>179</v>
      </c>
      <c r="V79" s="15" t="s">
        <v>179</v>
      </c>
      <c r="W79" s="15" t="s">
        <v>179</v>
      </c>
      <c r="X79" s="15" t="s">
        <v>179</v>
      </c>
      <c r="Y79" s="15" t="s">
        <v>179</v>
      </c>
      <c r="Z79" s="15" t="s">
        <v>179</v>
      </c>
      <c r="AA79" s="15" t="s">
        <v>179</v>
      </c>
      <c r="AB79" s="15" t="s">
        <v>179</v>
      </c>
    </row>
    <row r="80" spans="1:28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16</v>
      </c>
      <c r="J80" s="9"/>
      <c r="K80" s="5" t="s">
        <v>15</v>
      </c>
      <c r="L80" s="5" t="s">
        <v>15</v>
      </c>
      <c r="M80" s="5" t="s">
        <v>15</v>
      </c>
      <c r="N80" s="5" t="s">
        <v>16</v>
      </c>
      <c r="O80" s="5" t="s">
        <v>179</v>
      </c>
      <c r="P80" s="5" t="s">
        <v>16</v>
      </c>
      <c r="Q80" s="5" t="s">
        <v>179</v>
      </c>
      <c r="R80" s="5" t="s">
        <v>179</v>
      </c>
      <c r="S80" s="5" t="s">
        <v>179</v>
      </c>
      <c r="T80" s="5" t="s">
        <v>179</v>
      </c>
      <c r="U80" s="5" t="s">
        <v>179</v>
      </c>
      <c r="V80" s="5" t="s">
        <v>179</v>
      </c>
      <c r="W80" s="5" t="s">
        <v>179</v>
      </c>
      <c r="X80" s="5" t="s">
        <v>179</v>
      </c>
      <c r="Y80" s="5" t="s">
        <v>179</v>
      </c>
      <c r="Z80" s="5" t="s">
        <v>179</v>
      </c>
      <c r="AA80" s="5" t="s">
        <v>179</v>
      </c>
      <c r="AB80" s="5" t="s">
        <v>179</v>
      </c>
    </row>
    <row r="81" spans="1:52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15</v>
      </c>
      <c r="H81" s="5" t="s">
        <v>16</v>
      </c>
      <c r="I81" s="5" t="s">
        <v>16</v>
      </c>
      <c r="J81" s="9"/>
      <c r="K81" s="5" t="s">
        <v>15</v>
      </c>
      <c r="L81" s="5" t="s">
        <v>15</v>
      </c>
      <c r="M81" s="5" t="s">
        <v>15</v>
      </c>
      <c r="N81" s="5" t="s">
        <v>16</v>
      </c>
      <c r="O81" s="5" t="s">
        <v>16</v>
      </c>
      <c r="P81" s="5" t="s">
        <v>16</v>
      </c>
      <c r="Q81" s="5" t="s">
        <v>15</v>
      </c>
      <c r="R81" s="5" t="s">
        <v>16</v>
      </c>
      <c r="S81" s="5" t="s">
        <v>15</v>
      </c>
      <c r="T81" s="5" t="s">
        <v>16</v>
      </c>
      <c r="U81" s="5" t="s">
        <v>16</v>
      </c>
      <c r="V81" s="5" t="s">
        <v>16</v>
      </c>
      <c r="W81" s="5" t="s">
        <v>15</v>
      </c>
      <c r="X81" s="5" t="s">
        <v>15</v>
      </c>
      <c r="Y81" s="5" t="s">
        <v>178</v>
      </c>
      <c r="Z81" s="5" t="s">
        <v>15</v>
      </c>
      <c r="AA81" s="5" t="s">
        <v>16</v>
      </c>
      <c r="AB81" s="5" t="s">
        <v>15</v>
      </c>
    </row>
    <row r="82" spans="1:52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16</v>
      </c>
      <c r="H82" s="21" t="s">
        <v>15</v>
      </c>
      <c r="I82" s="21" t="s">
        <v>16</v>
      </c>
      <c r="K82" s="21" t="s">
        <v>15</v>
      </c>
      <c r="L82" s="21" t="s">
        <v>16</v>
      </c>
      <c r="M82" s="21" t="s">
        <v>16</v>
      </c>
      <c r="N82" s="21" t="s">
        <v>16</v>
      </c>
      <c r="O82" s="21" t="s">
        <v>15</v>
      </c>
      <c r="P82" s="21" t="s">
        <v>15</v>
      </c>
      <c r="Q82" s="21" t="s">
        <v>15</v>
      </c>
      <c r="R82" s="21" t="s">
        <v>15</v>
      </c>
      <c r="S82" s="21" t="s">
        <v>15</v>
      </c>
      <c r="T82" s="21" t="s">
        <v>15</v>
      </c>
      <c r="U82" s="21" t="s">
        <v>15</v>
      </c>
      <c r="V82" s="21" t="s">
        <v>15</v>
      </c>
      <c r="W82" s="21" t="s">
        <v>15</v>
      </c>
      <c r="X82" s="21" t="s">
        <v>178</v>
      </c>
      <c r="Y82" s="21" t="s">
        <v>15</v>
      </c>
      <c r="Z82" s="21" t="s">
        <v>15</v>
      </c>
      <c r="AA82" s="21" t="s">
        <v>16</v>
      </c>
      <c r="AB82" s="21" t="s">
        <v>16</v>
      </c>
    </row>
    <row r="83" spans="1:52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J83" si="0">COUNTIF(G2:G82,"1. Mehr")</f>
        <v>32</v>
      </c>
      <c r="H83" s="31">
        <f t="shared" si="0"/>
        <v>54</v>
      </c>
      <c r="I83" s="31">
        <f t="shared" si="0"/>
        <v>41</v>
      </c>
      <c r="J83" s="31">
        <f t="shared" si="0"/>
        <v>0</v>
      </c>
      <c r="K83" s="31">
        <f t="shared" ref="K83:AB83" si="1">COUNTIF(K2:K82,"1. Mehr")</f>
        <v>49</v>
      </c>
      <c r="L83" s="31">
        <f t="shared" si="1"/>
        <v>35</v>
      </c>
      <c r="M83" s="31">
        <f t="shared" si="1"/>
        <v>39</v>
      </c>
      <c r="N83" s="31">
        <f t="shared" si="1"/>
        <v>28</v>
      </c>
      <c r="O83" s="31">
        <f t="shared" si="1"/>
        <v>48</v>
      </c>
      <c r="P83" s="31">
        <f t="shared" si="1"/>
        <v>45</v>
      </c>
      <c r="Q83" s="31">
        <f t="shared" si="1"/>
        <v>58</v>
      </c>
      <c r="R83" s="31">
        <f t="shared" si="1"/>
        <v>52</v>
      </c>
      <c r="S83" s="31">
        <f t="shared" si="1"/>
        <v>51</v>
      </c>
      <c r="T83" s="31">
        <f t="shared" si="1"/>
        <v>51</v>
      </c>
      <c r="U83" s="31">
        <f t="shared" si="1"/>
        <v>45</v>
      </c>
      <c r="V83" s="31">
        <f t="shared" si="1"/>
        <v>61</v>
      </c>
      <c r="W83" s="31">
        <f t="shared" si="1"/>
        <v>56</v>
      </c>
      <c r="X83" s="31">
        <f t="shared" si="1"/>
        <v>31</v>
      </c>
      <c r="Y83" s="31">
        <f t="shared" si="1"/>
        <v>54</v>
      </c>
      <c r="Z83" s="31">
        <f t="shared" si="1"/>
        <v>49</v>
      </c>
      <c r="AA83" s="31">
        <f t="shared" si="1"/>
        <v>6</v>
      </c>
      <c r="AB83" s="31">
        <f t="shared" si="1"/>
        <v>10</v>
      </c>
    </row>
    <row r="84" spans="1:52" ht="17.45" customHeight="1">
      <c r="A84" s="5"/>
      <c r="B84" s="5"/>
      <c r="C84" s="9"/>
      <c r="D84" s="9"/>
      <c r="E84" s="5"/>
      <c r="F84" s="28" t="s">
        <v>16</v>
      </c>
      <c r="G84" s="16">
        <f t="shared" ref="G84:I84" si="2">COUNTIF(G2:G82,"2. Mehr")</f>
        <v>42</v>
      </c>
      <c r="H84" s="16">
        <f t="shared" si="2"/>
        <v>18</v>
      </c>
      <c r="I84" s="16">
        <f t="shared" si="2"/>
        <v>34</v>
      </c>
      <c r="J84" s="16">
        <f t="shared" ref="J84" si="3">COUNTIF(J2:J82,"2. Mehr")</f>
        <v>0</v>
      </c>
      <c r="K84" s="16">
        <f t="shared" ref="K84:AB84" si="4">COUNTIF(K2:K82,"2. Mehr")</f>
        <v>21</v>
      </c>
      <c r="L84" s="16">
        <f t="shared" si="4"/>
        <v>27</v>
      </c>
      <c r="M84" s="16">
        <f t="shared" si="4"/>
        <v>34</v>
      </c>
      <c r="N84" s="16">
        <f t="shared" si="4"/>
        <v>46</v>
      </c>
      <c r="O84" s="16">
        <f t="shared" si="4"/>
        <v>25</v>
      </c>
      <c r="P84" s="16">
        <f t="shared" si="4"/>
        <v>27</v>
      </c>
      <c r="Q84" s="16">
        <f t="shared" si="4"/>
        <v>14</v>
      </c>
      <c r="R84" s="16">
        <f t="shared" si="4"/>
        <v>18</v>
      </c>
      <c r="S84" s="16">
        <f t="shared" si="4"/>
        <v>21</v>
      </c>
      <c r="T84" s="16">
        <f t="shared" si="4"/>
        <v>19</v>
      </c>
      <c r="U84" s="16">
        <f t="shared" si="4"/>
        <v>24</v>
      </c>
      <c r="V84" s="16">
        <f t="shared" si="4"/>
        <v>9</v>
      </c>
      <c r="W84" s="16">
        <f t="shared" si="4"/>
        <v>16</v>
      </c>
      <c r="X84" s="16">
        <f t="shared" si="4"/>
        <v>36</v>
      </c>
      <c r="Y84" s="16">
        <f t="shared" si="4"/>
        <v>14</v>
      </c>
      <c r="Z84" s="16">
        <f t="shared" si="4"/>
        <v>14</v>
      </c>
      <c r="AA84" s="16">
        <f t="shared" si="4"/>
        <v>50</v>
      </c>
      <c r="AB84" s="16">
        <f t="shared" si="4"/>
        <v>45</v>
      </c>
    </row>
    <row r="85" spans="1:52" ht="17.45" customHeight="1">
      <c r="A85" s="5"/>
      <c r="B85" s="21"/>
      <c r="C85" s="9"/>
      <c r="D85" s="9"/>
      <c r="E85" s="26"/>
      <c r="F85" s="28" t="s">
        <v>17</v>
      </c>
      <c r="G85" s="17">
        <f t="shared" ref="G85:I85" si="5">COUNTIF(G2:G82,"3. Mehr")</f>
        <v>0</v>
      </c>
      <c r="H85" s="17">
        <f t="shared" si="5"/>
        <v>0</v>
      </c>
      <c r="I85" s="17">
        <f t="shared" si="5"/>
        <v>0</v>
      </c>
      <c r="J85" s="17">
        <f t="shared" ref="J85" si="6">COUNTIF(J2:J82,"3. Mehr")</f>
        <v>0</v>
      </c>
      <c r="K85" s="17">
        <f t="shared" ref="K85:AB85" si="7">COUNTIF(K2:K82,"3. Mehr")</f>
        <v>0</v>
      </c>
      <c r="L85" s="17">
        <f t="shared" si="7"/>
        <v>0</v>
      </c>
      <c r="M85" s="17">
        <f t="shared" si="7"/>
        <v>0</v>
      </c>
      <c r="N85" s="17">
        <f t="shared" si="7"/>
        <v>0</v>
      </c>
      <c r="O85" s="17">
        <f t="shared" si="7"/>
        <v>0</v>
      </c>
      <c r="P85" s="17">
        <f t="shared" si="7"/>
        <v>0</v>
      </c>
      <c r="Q85" s="17">
        <f t="shared" si="7"/>
        <v>0</v>
      </c>
      <c r="R85" s="17">
        <f t="shared" si="7"/>
        <v>0</v>
      </c>
      <c r="S85" s="17">
        <f t="shared" si="7"/>
        <v>0</v>
      </c>
      <c r="T85" s="17">
        <f t="shared" si="7"/>
        <v>0</v>
      </c>
      <c r="U85" s="17">
        <f t="shared" si="7"/>
        <v>0</v>
      </c>
      <c r="V85" s="17">
        <f t="shared" si="7"/>
        <v>1</v>
      </c>
      <c r="W85" s="17">
        <f t="shared" si="7"/>
        <v>0</v>
      </c>
      <c r="X85" s="17">
        <f t="shared" si="7"/>
        <v>0</v>
      </c>
      <c r="Y85" s="17">
        <f t="shared" si="7"/>
        <v>0</v>
      </c>
      <c r="Z85" s="17">
        <f t="shared" si="7"/>
        <v>1</v>
      </c>
      <c r="AA85" s="17">
        <f t="shared" si="7"/>
        <v>0</v>
      </c>
      <c r="AB85" s="17">
        <f t="shared" si="7"/>
        <v>0</v>
      </c>
    </row>
    <row r="86" spans="1:52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0</v>
      </c>
      <c r="H86" s="29">
        <f t="shared" ref="H86:AB86" si="8">COUNTIF(H2:H82,"Enth")</f>
        <v>1</v>
      </c>
      <c r="I86" s="29">
        <f t="shared" si="8"/>
        <v>0</v>
      </c>
      <c r="J86" s="29">
        <f t="shared" si="8"/>
        <v>0</v>
      </c>
      <c r="K86" s="29">
        <f t="shared" si="8"/>
        <v>0</v>
      </c>
      <c r="L86" s="29">
        <f t="shared" si="8"/>
        <v>0</v>
      </c>
      <c r="M86" s="29">
        <f t="shared" si="8"/>
        <v>0</v>
      </c>
      <c r="N86" s="29">
        <f t="shared" si="8"/>
        <v>0</v>
      </c>
      <c r="O86" s="29">
        <f t="shared" si="8"/>
        <v>0</v>
      </c>
      <c r="P86" s="29">
        <f t="shared" si="8"/>
        <v>0</v>
      </c>
      <c r="Q86" s="29">
        <f t="shared" si="8"/>
        <v>0</v>
      </c>
      <c r="R86" s="29">
        <f t="shared" si="8"/>
        <v>1</v>
      </c>
      <c r="S86" s="29">
        <f t="shared" si="8"/>
        <v>0</v>
      </c>
      <c r="T86" s="29">
        <f t="shared" si="8"/>
        <v>2</v>
      </c>
      <c r="U86" s="29">
        <f t="shared" si="8"/>
        <v>3</v>
      </c>
      <c r="V86" s="29">
        <f t="shared" si="8"/>
        <v>1</v>
      </c>
      <c r="W86" s="29">
        <f t="shared" si="8"/>
        <v>0</v>
      </c>
      <c r="X86" s="29">
        <f t="shared" si="8"/>
        <v>4</v>
      </c>
      <c r="Y86" s="29">
        <f t="shared" si="8"/>
        <v>4</v>
      </c>
      <c r="Z86" s="29">
        <f t="shared" si="8"/>
        <v>1</v>
      </c>
      <c r="AA86" s="29">
        <f t="shared" si="8"/>
        <v>4</v>
      </c>
      <c r="AB86" s="29">
        <f t="shared" si="8"/>
        <v>5</v>
      </c>
    </row>
    <row r="87" spans="1:52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I87" si="9">COUNTIF(G2:G82,"V/A/N")</f>
        <v>6</v>
      </c>
      <c r="H87" s="32">
        <f t="shared" si="9"/>
        <v>7</v>
      </c>
      <c r="I87" s="32">
        <f t="shared" si="9"/>
        <v>5</v>
      </c>
      <c r="J87" s="32">
        <f t="shared" ref="J87" si="10">COUNTIF(J2:J82,"V/A/N")</f>
        <v>0</v>
      </c>
      <c r="K87" s="32">
        <f t="shared" ref="K87:AB87" si="11">COUNTIF(K2:K82,"V/A/N")</f>
        <v>10</v>
      </c>
      <c r="L87" s="32">
        <f t="shared" si="11"/>
        <v>18</v>
      </c>
      <c r="M87" s="32">
        <f t="shared" si="11"/>
        <v>7</v>
      </c>
      <c r="N87" s="32">
        <f t="shared" si="11"/>
        <v>6</v>
      </c>
      <c r="O87" s="32">
        <f t="shared" si="11"/>
        <v>7</v>
      </c>
      <c r="P87" s="32">
        <f t="shared" si="11"/>
        <v>8</v>
      </c>
      <c r="Q87" s="32">
        <f t="shared" si="11"/>
        <v>8</v>
      </c>
      <c r="R87" s="32">
        <f t="shared" si="11"/>
        <v>9</v>
      </c>
      <c r="S87" s="32">
        <f t="shared" si="11"/>
        <v>8</v>
      </c>
      <c r="T87" s="32">
        <f t="shared" si="11"/>
        <v>8</v>
      </c>
      <c r="U87" s="32">
        <f t="shared" si="11"/>
        <v>8</v>
      </c>
      <c r="V87" s="32">
        <f t="shared" si="11"/>
        <v>8</v>
      </c>
      <c r="W87" s="32">
        <f t="shared" si="11"/>
        <v>8</v>
      </c>
      <c r="X87" s="32">
        <f t="shared" si="11"/>
        <v>9</v>
      </c>
      <c r="Y87" s="32">
        <f t="shared" si="11"/>
        <v>8</v>
      </c>
      <c r="Z87" s="32">
        <f t="shared" si="11"/>
        <v>15</v>
      </c>
      <c r="AA87" s="32">
        <f t="shared" si="11"/>
        <v>20</v>
      </c>
      <c r="AB87" s="32">
        <f t="shared" si="11"/>
        <v>20</v>
      </c>
    </row>
    <row r="88" spans="1:52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J88" si="12">SUM(G83:G87)</f>
        <v>80</v>
      </c>
      <c r="H88" s="23">
        <f t="shared" si="12"/>
        <v>80</v>
      </c>
      <c r="I88" s="23">
        <f t="shared" si="12"/>
        <v>80</v>
      </c>
      <c r="J88" s="23">
        <f t="shared" si="12"/>
        <v>0</v>
      </c>
      <c r="K88" s="23">
        <f t="shared" ref="K88:AB88" si="13">SUM(K83:K87)</f>
        <v>80</v>
      </c>
      <c r="L88" s="23">
        <f t="shared" si="13"/>
        <v>80</v>
      </c>
      <c r="M88" s="23">
        <f t="shared" si="13"/>
        <v>80</v>
      </c>
      <c r="N88" s="23">
        <f t="shared" si="13"/>
        <v>80</v>
      </c>
      <c r="O88" s="23">
        <f t="shared" si="13"/>
        <v>80</v>
      </c>
      <c r="P88" s="23">
        <f t="shared" si="13"/>
        <v>80</v>
      </c>
      <c r="Q88" s="23">
        <f t="shared" si="13"/>
        <v>80</v>
      </c>
      <c r="R88" s="23">
        <f t="shared" si="13"/>
        <v>80</v>
      </c>
      <c r="S88" s="23">
        <f t="shared" si="13"/>
        <v>80</v>
      </c>
      <c r="T88" s="23">
        <f t="shared" si="13"/>
        <v>80</v>
      </c>
      <c r="U88" s="23">
        <f t="shared" si="13"/>
        <v>80</v>
      </c>
      <c r="V88" s="23">
        <f t="shared" si="13"/>
        <v>80</v>
      </c>
      <c r="W88" s="23">
        <f t="shared" si="13"/>
        <v>80</v>
      </c>
      <c r="X88" s="23">
        <f t="shared" si="13"/>
        <v>80</v>
      </c>
      <c r="Y88" s="23">
        <f t="shared" si="13"/>
        <v>80</v>
      </c>
      <c r="Z88" s="23">
        <f t="shared" si="13"/>
        <v>80</v>
      </c>
      <c r="AA88" s="23">
        <f t="shared" si="13"/>
        <v>80</v>
      </c>
      <c r="AB88" s="23">
        <f t="shared" si="13"/>
        <v>80</v>
      </c>
    </row>
    <row r="89" spans="1:52" ht="15" customHeight="1" thickTop="1"/>
    <row r="90" spans="1:52" ht="15" customHeight="1">
      <c r="C90" s="18" t="s">
        <v>9</v>
      </c>
      <c r="D90" s="18" t="s">
        <v>180</v>
      </c>
      <c r="E90" s="18"/>
      <c r="F90" s="18"/>
      <c r="G90" s="18"/>
      <c r="H90" s="13"/>
      <c r="I90" s="13"/>
      <c r="J90" s="13" t="s">
        <v>181</v>
      </c>
      <c r="K90" s="13"/>
      <c r="L90" s="13"/>
      <c r="M90" s="13" t="s">
        <v>182</v>
      </c>
      <c r="N90" s="13"/>
      <c r="O90" s="13"/>
      <c r="P90" s="13"/>
      <c r="Q90" s="13" t="s">
        <v>183</v>
      </c>
    </row>
    <row r="91" spans="1:52"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</row>
    <row r="92" spans="1:52">
      <c r="C92" s="34" t="s">
        <v>184</v>
      </c>
      <c r="D92" s="34" t="s">
        <v>212</v>
      </c>
      <c r="E92" s="34"/>
      <c r="F92" s="34"/>
      <c r="G92" s="34"/>
      <c r="H92" s="34"/>
      <c r="I92" s="34"/>
      <c r="J92" s="34" t="s">
        <v>209</v>
      </c>
      <c r="K92" s="34"/>
      <c r="L92" s="34"/>
      <c r="M92" s="34" t="s">
        <v>15</v>
      </c>
      <c r="N92" s="34" t="s">
        <v>210</v>
      </c>
      <c r="O92" s="34"/>
      <c r="P92" s="34"/>
      <c r="Q92" s="34">
        <v>32</v>
      </c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</row>
    <row r="93" spans="1:52"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 t="s">
        <v>16</v>
      </c>
      <c r="N93" s="34" t="s">
        <v>211</v>
      </c>
      <c r="O93" s="34"/>
      <c r="P93" s="34"/>
      <c r="Q93" s="34">
        <v>42</v>
      </c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</row>
    <row r="94" spans="1:52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 t="s">
        <v>17</v>
      </c>
      <c r="N94" s="34"/>
      <c r="O94" s="34"/>
      <c r="P94" s="34"/>
      <c r="Q94" s="34">
        <v>0</v>
      </c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</row>
    <row r="95" spans="1:52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 t="s">
        <v>185</v>
      </c>
      <c r="N95" s="34" t="s">
        <v>18</v>
      </c>
      <c r="O95" s="34"/>
      <c r="P95" s="34"/>
      <c r="Q95" s="34">
        <v>0</v>
      </c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</row>
    <row r="96" spans="1:52"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</row>
    <row r="97" spans="3:52"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</row>
    <row r="98" spans="3:52"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</row>
    <row r="99" spans="3:52">
      <c r="C99" s="34" t="s">
        <v>186</v>
      </c>
      <c r="D99" s="34" t="s">
        <v>213</v>
      </c>
      <c r="E99" s="34"/>
      <c r="F99" s="34"/>
      <c r="G99" s="34"/>
      <c r="H99" s="34"/>
      <c r="I99" s="34"/>
      <c r="J99" s="34" t="s">
        <v>214</v>
      </c>
      <c r="K99" s="34"/>
      <c r="L99" s="34"/>
      <c r="M99" s="34" t="s">
        <v>15</v>
      </c>
      <c r="N99" s="34" t="s">
        <v>215</v>
      </c>
      <c r="O99" s="34"/>
      <c r="P99" s="34"/>
      <c r="Q99" s="34">
        <v>54</v>
      </c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</row>
    <row r="100" spans="3:52"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 t="s">
        <v>16</v>
      </c>
      <c r="N100" s="34" t="s">
        <v>226</v>
      </c>
      <c r="O100" s="34"/>
      <c r="P100" s="34"/>
      <c r="Q100" s="34">
        <v>18</v>
      </c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</row>
    <row r="101" spans="3:52"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 t="s">
        <v>17</v>
      </c>
      <c r="N101" s="34"/>
      <c r="O101" s="34"/>
      <c r="P101" s="34"/>
      <c r="Q101" s="34">
        <v>0</v>
      </c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</row>
    <row r="102" spans="3:52"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 t="s">
        <v>185</v>
      </c>
      <c r="N102" s="34" t="s">
        <v>18</v>
      </c>
      <c r="O102" s="34"/>
      <c r="P102" s="34"/>
      <c r="Q102" s="34">
        <v>1</v>
      </c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</row>
    <row r="103" spans="3:52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</row>
    <row r="104" spans="3:52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</row>
    <row r="105" spans="3:52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</row>
    <row r="106" spans="3:52">
      <c r="C106" s="34" t="s">
        <v>187</v>
      </c>
      <c r="D106" s="34" t="s">
        <v>216</v>
      </c>
      <c r="E106" s="34"/>
      <c r="F106" s="34"/>
      <c r="G106" s="34"/>
      <c r="H106" s="34"/>
      <c r="I106" s="34"/>
      <c r="J106" s="34" t="s">
        <v>217</v>
      </c>
      <c r="K106" s="34"/>
      <c r="L106" s="34"/>
      <c r="M106" s="34" t="s">
        <v>15</v>
      </c>
      <c r="N106" s="34" t="s">
        <v>217</v>
      </c>
      <c r="O106" s="34"/>
      <c r="P106" s="34"/>
      <c r="Q106" s="34">
        <v>41</v>
      </c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</row>
    <row r="107" spans="3:52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 t="s">
        <v>16</v>
      </c>
      <c r="N107" s="34" t="s">
        <v>218</v>
      </c>
      <c r="O107" s="34"/>
      <c r="P107" s="34"/>
      <c r="Q107" s="34">
        <v>34</v>
      </c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</row>
    <row r="108" spans="3:52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 t="s">
        <v>17</v>
      </c>
      <c r="N108" s="34"/>
      <c r="O108" s="34"/>
      <c r="P108" s="34"/>
      <c r="Q108" s="34">
        <v>0</v>
      </c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</row>
    <row r="109" spans="3:52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 t="s">
        <v>185</v>
      </c>
      <c r="N109" s="34" t="s">
        <v>18</v>
      </c>
      <c r="O109" s="34"/>
      <c r="P109" s="34"/>
      <c r="Q109" s="34">
        <v>0</v>
      </c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</row>
    <row r="110" spans="3:52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</row>
    <row r="111" spans="3:52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</row>
    <row r="112" spans="3:52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</row>
    <row r="113" spans="3:52">
      <c r="C113" s="34" t="s">
        <v>188</v>
      </c>
      <c r="D113" s="34" t="s">
        <v>219</v>
      </c>
      <c r="E113" s="34"/>
      <c r="F113" s="34"/>
      <c r="G113" s="34"/>
      <c r="H113" s="34"/>
      <c r="I113" s="34"/>
      <c r="J113" s="34"/>
      <c r="K113" s="34"/>
      <c r="L113" s="34"/>
      <c r="M113" s="34" t="s">
        <v>15</v>
      </c>
      <c r="N113" s="34"/>
      <c r="O113" s="34"/>
      <c r="P113" s="34"/>
      <c r="Q113" s="34">
        <v>0</v>
      </c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</row>
    <row r="114" spans="3:52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 t="s">
        <v>16</v>
      </c>
      <c r="N114" s="34"/>
      <c r="O114" s="34"/>
      <c r="P114" s="34"/>
      <c r="Q114" s="34">
        <v>0</v>
      </c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</row>
    <row r="115" spans="3:52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 t="s">
        <v>17</v>
      </c>
      <c r="N115" s="34"/>
      <c r="O115" s="34"/>
      <c r="P115" s="34"/>
      <c r="Q115" s="34">
        <v>0</v>
      </c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</row>
    <row r="116" spans="3:52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 t="s">
        <v>185</v>
      </c>
      <c r="N116" s="34"/>
      <c r="O116" s="34"/>
      <c r="P116" s="34"/>
      <c r="Q116" s="34">
        <v>0</v>
      </c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</row>
    <row r="117" spans="3:52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</row>
    <row r="118" spans="3:52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</row>
    <row r="119" spans="3:52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</row>
    <row r="120" spans="3:52" ht="18">
      <c r="C120" s="34" t="s">
        <v>189</v>
      </c>
      <c r="D120" s="34" t="s">
        <v>216</v>
      </c>
      <c r="E120" s="34"/>
      <c r="F120" s="34"/>
      <c r="G120" s="34"/>
      <c r="H120" s="34"/>
      <c r="I120" s="34"/>
      <c r="J120" s="34" t="s">
        <v>236</v>
      </c>
      <c r="K120" s="34"/>
      <c r="L120" s="34"/>
      <c r="M120" s="34" t="s">
        <v>15</v>
      </c>
      <c r="N120" s="34" t="s">
        <v>257</v>
      </c>
      <c r="O120" s="34"/>
      <c r="P120" s="34"/>
      <c r="Q120" s="34">
        <v>49</v>
      </c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</row>
    <row r="121" spans="3:52">
      <c r="C121" s="34"/>
      <c r="D121" s="34"/>
      <c r="E121" s="34"/>
      <c r="F121" s="34"/>
      <c r="G121" s="34"/>
      <c r="H121" s="34"/>
      <c r="I121" s="34"/>
      <c r="J121" s="34" t="s">
        <v>237</v>
      </c>
      <c r="K121" s="34"/>
      <c r="L121" s="34"/>
      <c r="M121" s="34" t="s">
        <v>16</v>
      </c>
      <c r="N121" s="34" t="s">
        <v>232</v>
      </c>
      <c r="O121" s="34"/>
      <c r="P121" s="34"/>
      <c r="Q121" s="34">
        <v>21</v>
      </c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</row>
    <row r="122" spans="3:52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 t="s">
        <v>17</v>
      </c>
      <c r="N122" s="34"/>
      <c r="O122" s="34"/>
      <c r="P122" s="34"/>
      <c r="Q122" s="34">
        <v>0</v>
      </c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</row>
    <row r="123" spans="3:52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 t="s">
        <v>185</v>
      </c>
      <c r="N123" s="34" t="s">
        <v>18</v>
      </c>
      <c r="O123" s="34"/>
      <c r="P123" s="34"/>
      <c r="Q123" s="34">
        <v>0</v>
      </c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</row>
    <row r="124" spans="3:52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</row>
    <row r="125" spans="3:52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</row>
    <row r="126" spans="3:52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</row>
    <row r="127" spans="3:52">
      <c r="C127" s="34" t="s">
        <v>190</v>
      </c>
      <c r="D127" s="34" t="s">
        <v>235</v>
      </c>
      <c r="E127" s="34"/>
      <c r="F127" s="34"/>
      <c r="G127" s="34"/>
      <c r="H127" s="34"/>
      <c r="I127" s="34"/>
      <c r="J127" s="34"/>
      <c r="K127" s="34"/>
      <c r="L127" s="34"/>
      <c r="M127" s="34" t="s">
        <v>15</v>
      </c>
      <c r="N127" s="34"/>
      <c r="O127" s="34"/>
      <c r="P127" s="34"/>
      <c r="Q127" s="34">
        <v>35</v>
      </c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</row>
    <row r="128" spans="3:52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 t="s">
        <v>16</v>
      </c>
      <c r="N128" s="34"/>
      <c r="O128" s="34"/>
      <c r="P128" s="34"/>
      <c r="Q128" s="34">
        <v>27</v>
      </c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</row>
    <row r="129" spans="3:52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 t="s">
        <v>17</v>
      </c>
      <c r="N129" s="34"/>
      <c r="O129" s="34"/>
      <c r="P129" s="34"/>
      <c r="Q129" s="34">
        <v>0</v>
      </c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</row>
    <row r="130" spans="3:52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 t="s">
        <v>185</v>
      </c>
      <c r="N130" s="34"/>
      <c r="O130" s="34"/>
      <c r="P130" s="34"/>
      <c r="Q130" s="34">
        <v>0</v>
      </c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</row>
    <row r="131" spans="3:52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</row>
    <row r="132" spans="3:52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</row>
    <row r="133" spans="3:52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</row>
    <row r="134" spans="3:52" ht="18">
      <c r="C134" s="34" t="s">
        <v>191</v>
      </c>
      <c r="D134" s="34" t="s">
        <v>216</v>
      </c>
      <c r="E134" s="34"/>
      <c r="F134" s="34"/>
      <c r="G134" s="34"/>
      <c r="H134" s="34"/>
      <c r="I134" s="34"/>
      <c r="J134" s="34" t="s">
        <v>251</v>
      </c>
      <c r="K134" s="34"/>
      <c r="L134" s="34"/>
      <c r="M134" s="34" t="s">
        <v>15</v>
      </c>
      <c r="N134" s="34" t="s">
        <v>254</v>
      </c>
      <c r="O134" s="34"/>
      <c r="P134" s="34"/>
      <c r="Q134" s="34">
        <v>39</v>
      </c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</row>
    <row r="135" spans="3:52">
      <c r="C135" s="34"/>
      <c r="D135" s="34"/>
      <c r="E135" s="34"/>
      <c r="F135" s="34"/>
      <c r="G135" s="34"/>
      <c r="H135" s="34"/>
      <c r="I135" s="34"/>
      <c r="J135" s="34" t="s">
        <v>252</v>
      </c>
      <c r="K135" s="34"/>
      <c r="L135" s="34"/>
      <c r="M135" s="34" t="s">
        <v>16</v>
      </c>
      <c r="N135" s="34" t="s">
        <v>255</v>
      </c>
      <c r="O135" s="34"/>
      <c r="P135" s="34"/>
      <c r="Q135" s="34">
        <v>34</v>
      </c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</row>
    <row r="136" spans="3:52">
      <c r="C136" s="34"/>
      <c r="D136" s="34"/>
      <c r="E136" s="34"/>
      <c r="F136" s="34"/>
      <c r="G136" s="34"/>
      <c r="H136" s="34"/>
      <c r="I136" s="34"/>
      <c r="J136" s="34" t="s">
        <v>253</v>
      </c>
      <c r="K136" s="34"/>
      <c r="L136" s="34"/>
      <c r="M136" s="34" t="s">
        <v>17</v>
      </c>
      <c r="N136" s="34"/>
      <c r="O136" s="34"/>
      <c r="P136" s="34"/>
      <c r="Q136" s="34">
        <v>0</v>
      </c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</row>
    <row r="137" spans="3:52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 t="s">
        <v>185</v>
      </c>
      <c r="N137" s="34" t="s">
        <v>18</v>
      </c>
      <c r="O137" s="34"/>
      <c r="P137" s="34"/>
      <c r="Q137" s="34">
        <v>0</v>
      </c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</row>
    <row r="138" spans="3:52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</row>
    <row r="139" spans="3:52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</row>
    <row r="140" spans="3:52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</row>
    <row r="141" spans="3:52" ht="18">
      <c r="C141" s="34" t="s">
        <v>192</v>
      </c>
      <c r="D141" s="34" t="s">
        <v>216</v>
      </c>
      <c r="E141" s="34"/>
      <c r="F141" s="34"/>
      <c r="G141" s="34"/>
      <c r="H141" s="34"/>
      <c r="I141" s="34"/>
      <c r="J141" s="34" t="s">
        <v>258</v>
      </c>
      <c r="K141" s="34"/>
      <c r="L141" s="34"/>
      <c r="M141" s="34" t="s">
        <v>15</v>
      </c>
      <c r="N141" s="34" t="s">
        <v>233</v>
      </c>
      <c r="O141" s="34"/>
      <c r="P141" s="34"/>
      <c r="Q141" s="34">
        <v>28</v>
      </c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</row>
    <row r="142" spans="3:52">
      <c r="C142" s="34"/>
      <c r="D142" s="34"/>
      <c r="E142" s="34"/>
      <c r="F142" s="34"/>
      <c r="G142" s="34"/>
      <c r="H142" s="34"/>
      <c r="I142" s="34"/>
      <c r="J142" s="34" t="s">
        <v>259</v>
      </c>
      <c r="K142" s="34"/>
      <c r="L142" s="34"/>
      <c r="M142" s="34" t="s">
        <v>16</v>
      </c>
      <c r="N142" s="34" t="s">
        <v>234</v>
      </c>
      <c r="O142" s="34"/>
      <c r="P142" s="34"/>
      <c r="Q142" s="34">
        <v>46</v>
      </c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</row>
    <row r="143" spans="3:52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 t="s">
        <v>17</v>
      </c>
      <c r="N143" s="34"/>
      <c r="O143" s="34"/>
      <c r="P143" s="34"/>
      <c r="Q143" s="34">
        <v>0</v>
      </c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</row>
    <row r="144" spans="3:52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 t="s">
        <v>185</v>
      </c>
      <c r="N144" s="34" t="s">
        <v>18</v>
      </c>
      <c r="O144" s="34"/>
      <c r="P144" s="34"/>
      <c r="Q144" s="34">
        <v>0</v>
      </c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</row>
    <row r="145" spans="3:52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</row>
    <row r="146" spans="3:52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</row>
    <row r="147" spans="3:52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</row>
    <row r="148" spans="3:52" ht="18">
      <c r="C148" s="34" t="s">
        <v>193</v>
      </c>
      <c r="D148" s="34" t="s">
        <v>216</v>
      </c>
      <c r="E148" s="34"/>
      <c r="F148" s="34"/>
      <c r="G148" s="34"/>
      <c r="H148" s="34"/>
      <c r="I148" s="34"/>
      <c r="J148" s="34" t="s">
        <v>239</v>
      </c>
      <c r="K148" s="34"/>
      <c r="L148" s="34"/>
      <c r="M148" s="34" t="s">
        <v>15</v>
      </c>
      <c r="N148" s="34" t="s">
        <v>257</v>
      </c>
      <c r="O148" s="34"/>
      <c r="P148" s="34"/>
      <c r="Q148" s="34">
        <v>48</v>
      </c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</row>
    <row r="149" spans="3:52">
      <c r="C149" s="34"/>
      <c r="D149" s="34"/>
      <c r="E149" s="34"/>
      <c r="F149" s="34"/>
      <c r="G149" s="34"/>
      <c r="H149" s="34"/>
      <c r="I149" s="34"/>
      <c r="J149" s="34" t="s">
        <v>238</v>
      </c>
      <c r="K149" s="34"/>
      <c r="L149" s="34"/>
      <c r="M149" s="34" t="s">
        <v>16</v>
      </c>
      <c r="N149" s="34" t="s">
        <v>240</v>
      </c>
      <c r="O149" s="34"/>
      <c r="P149" s="34"/>
      <c r="Q149" s="34">
        <v>25</v>
      </c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</row>
    <row r="150" spans="3:52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 t="s">
        <v>17</v>
      </c>
      <c r="N150" s="34"/>
      <c r="O150" s="34"/>
      <c r="P150" s="34"/>
      <c r="Q150" s="34">
        <v>0</v>
      </c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</row>
    <row r="151" spans="3:52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 t="s">
        <v>185</v>
      </c>
      <c r="N151" s="34" t="s">
        <v>18</v>
      </c>
      <c r="O151" s="34"/>
      <c r="P151" s="34"/>
      <c r="Q151" s="34">
        <v>0</v>
      </c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</row>
    <row r="152" spans="3:52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</row>
    <row r="153" spans="3:52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</row>
    <row r="154" spans="3:52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</row>
    <row r="155" spans="3:52" ht="18">
      <c r="C155" s="34" t="s">
        <v>194</v>
      </c>
      <c r="D155" s="34" t="s">
        <v>216</v>
      </c>
      <c r="E155" s="34"/>
      <c r="F155" s="34"/>
      <c r="G155" s="34"/>
      <c r="H155" s="34"/>
      <c r="I155" s="34"/>
      <c r="J155" s="34" t="s">
        <v>276</v>
      </c>
      <c r="K155" s="34"/>
      <c r="L155" s="34"/>
      <c r="M155" s="34" t="s">
        <v>15</v>
      </c>
      <c r="N155" s="34" t="s">
        <v>231</v>
      </c>
      <c r="O155" s="34"/>
      <c r="P155" s="34"/>
      <c r="Q155" s="34">
        <v>45</v>
      </c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</row>
    <row r="156" spans="3:52">
      <c r="C156" s="34"/>
      <c r="D156" s="34"/>
      <c r="E156" s="34"/>
      <c r="F156" s="34"/>
      <c r="G156" s="34"/>
      <c r="H156" s="34"/>
      <c r="I156" s="34"/>
      <c r="J156" s="34" t="s">
        <v>260</v>
      </c>
      <c r="K156" s="34"/>
      <c r="L156" s="34"/>
      <c r="M156" s="34" t="s">
        <v>16</v>
      </c>
      <c r="N156" s="34" t="s">
        <v>222</v>
      </c>
      <c r="O156" s="34"/>
      <c r="P156" s="34"/>
      <c r="Q156" s="34">
        <v>27</v>
      </c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</row>
    <row r="157" spans="3:52">
      <c r="C157" s="34"/>
      <c r="D157" s="34"/>
      <c r="E157" s="34"/>
      <c r="F157" s="34"/>
      <c r="G157" s="34"/>
      <c r="H157" s="34"/>
      <c r="I157" s="34"/>
      <c r="J157" s="34" t="s">
        <v>261</v>
      </c>
      <c r="K157" s="34"/>
      <c r="L157" s="34"/>
      <c r="M157" s="34" t="s">
        <v>17</v>
      </c>
      <c r="N157" s="34"/>
      <c r="O157" s="34"/>
      <c r="P157" s="34"/>
      <c r="Q157" s="34">
        <v>0</v>
      </c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</row>
    <row r="158" spans="3:52">
      <c r="C158" s="34"/>
      <c r="D158" s="34"/>
      <c r="E158" s="34"/>
      <c r="F158" s="34"/>
      <c r="G158" s="34"/>
      <c r="H158" s="34"/>
      <c r="I158" s="34"/>
      <c r="J158" s="34" t="s">
        <v>259</v>
      </c>
      <c r="K158" s="34"/>
      <c r="L158" s="34"/>
      <c r="M158" s="34" t="s">
        <v>185</v>
      </c>
      <c r="N158" s="34" t="s">
        <v>18</v>
      </c>
      <c r="O158" s="34"/>
      <c r="P158" s="34"/>
      <c r="Q158" s="34">
        <v>0</v>
      </c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</row>
    <row r="159" spans="3:52"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</row>
    <row r="160" spans="3:52"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</row>
    <row r="161" spans="3:52"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</row>
    <row r="162" spans="3:52">
      <c r="C162" s="34" t="s">
        <v>195</v>
      </c>
      <c r="D162" s="34" t="s">
        <v>220</v>
      </c>
      <c r="E162" s="34"/>
      <c r="F162" s="34"/>
      <c r="G162" s="34"/>
      <c r="H162" s="34"/>
      <c r="I162" s="34"/>
      <c r="J162" s="34" t="s">
        <v>242</v>
      </c>
      <c r="K162" s="34"/>
      <c r="L162" s="34"/>
      <c r="M162" s="34" t="s">
        <v>15</v>
      </c>
      <c r="N162" s="34" t="s">
        <v>221</v>
      </c>
      <c r="O162" s="34"/>
      <c r="P162" s="34"/>
      <c r="Q162" s="34">
        <v>58</v>
      </c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</row>
    <row r="163" spans="3:52">
      <c r="C163" s="34"/>
      <c r="D163" s="34"/>
      <c r="E163" s="34"/>
      <c r="F163" s="34"/>
      <c r="G163" s="34"/>
      <c r="H163" s="34"/>
      <c r="I163" s="34"/>
      <c r="J163" s="34" t="s">
        <v>241</v>
      </c>
      <c r="K163" s="34"/>
      <c r="L163" s="34"/>
      <c r="M163" s="34" t="s">
        <v>16</v>
      </c>
      <c r="N163" s="34" t="s">
        <v>222</v>
      </c>
      <c r="O163" s="34"/>
      <c r="P163" s="34"/>
      <c r="Q163" s="34">
        <v>14</v>
      </c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</row>
    <row r="164" spans="3:52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 t="s">
        <v>17</v>
      </c>
      <c r="N164" s="34"/>
      <c r="O164" s="34"/>
      <c r="P164" s="34"/>
      <c r="Q164" s="34">
        <v>0</v>
      </c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</row>
    <row r="165" spans="3:52"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 t="s">
        <v>185</v>
      </c>
      <c r="N165" s="34" t="s">
        <v>18</v>
      </c>
      <c r="O165" s="34"/>
      <c r="P165" s="34"/>
      <c r="Q165" s="34">
        <v>0</v>
      </c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</row>
    <row r="166" spans="3:52"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</row>
    <row r="167" spans="3:52"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</row>
    <row r="168" spans="3:52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</row>
    <row r="169" spans="3:52">
      <c r="C169" s="34" t="s">
        <v>196</v>
      </c>
      <c r="D169" s="34" t="s">
        <v>220</v>
      </c>
      <c r="E169" s="34"/>
      <c r="F169" s="34"/>
      <c r="G169" s="34"/>
      <c r="H169" s="34"/>
      <c r="I169" s="34"/>
      <c r="J169" s="34" t="s">
        <v>262</v>
      </c>
      <c r="K169" s="34"/>
      <c r="L169" s="34"/>
      <c r="M169" s="34" t="s">
        <v>15</v>
      </c>
      <c r="N169" s="34" t="s">
        <v>221</v>
      </c>
      <c r="O169" s="34"/>
      <c r="P169" s="34"/>
      <c r="Q169" s="34">
        <v>52</v>
      </c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</row>
    <row r="170" spans="3:52">
      <c r="C170" s="34"/>
      <c r="D170" s="34"/>
      <c r="E170" s="34"/>
      <c r="F170" s="34"/>
      <c r="G170" s="34"/>
      <c r="H170" s="34"/>
      <c r="I170" s="34"/>
      <c r="J170" s="34" t="s">
        <v>263</v>
      </c>
      <c r="K170" s="34"/>
      <c r="L170" s="34"/>
      <c r="M170" s="34" t="s">
        <v>16</v>
      </c>
      <c r="N170" s="34" t="s">
        <v>243</v>
      </c>
      <c r="O170" s="34"/>
      <c r="P170" s="34"/>
      <c r="Q170" s="34">
        <v>18</v>
      </c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</row>
    <row r="171" spans="3:52">
      <c r="C171" s="34"/>
      <c r="D171" s="34"/>
      <c r="E171" s="34"/>
      <c r="F171" s="34"/>
      <c r="G171" s="34"/>
      <c r="H171" s="34"/>
      <c r="I171" s="34"/>
      <c r="J171" s="34" t="s">
        <v>275</v>
      </c>
      <c r="K171" s="34"/>
      <c r="L171" s="34"/>
      <c r="M171" s="34" t="s">
        <v>17</v>
      </c>
      <c r="N171" s="34"/>
      <c r="O171" s="34"/>
      <c r="P171" s="34"/>
      <c r="Q171" s="34">
        <v>0</v>
      </c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</row>
    <row r="172" spans="3:52"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 t="s">
        <v>185</v>
      </c>
      <c r="N172" s="34" t="s">
        <v>18</v>
      </c>
      <c r="O172" s="34"/>
      <c r="P172" s="34"/>
      <c r="Q172" s="34">
        <v>1</v>
      </c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</row>
    <row r="173" spans="3:52"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</row>
    <row r="174" spans="3:52"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</row>
    <row r="175" spans="3:52"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</row>
    <row r="176" spans="3:52">
      <c r="C176" s="34" t="s">
        <v>197</v>
      </c>
      <c r="D176" s="34" t="s">
        <v>220</v>
      </c>
      <c r="E176" s="34"/>
      <c r="F176" s="34"/>
      <c r="G176" s="34"/>
      <c r="H176" s="34"/>
      <c r="I176" s="34"/>
      <c r="J176" s="34" t="s">
        <v>244</v>
      </c>
      <c r="K176" s="34"/>
      <c r="L176" s="34"/>
      <c r="M176" s="34" t="s">
        <v>15</v>
      </c>
      <c r="N176" s="34" t="s">
        <v>221</v>
      </c>
      <c r="O176" s="34"/>
      <c r="P176" s="34"/>
      <c r="Q176" s="34">
        <v>51</v>
      </c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</row>
    <row r="177" spans="3:52">
      <c r="C177" s="34"/>
      <c r="D177" s="34"/>
      <c r="E177" s="34"/>
      <c r="F177" s="34"/>
      <c r="G177" s="34"/>
      <c r="H177" s="34"/>
      <c r="I177" s="34"/>
      <c r="J177" s="34" t="s">
        <v>245</v>
      </c>
      <c r="K177" s="34"/>
      <c r="L177" s="34"/>
      <c r="M177" s="34" t="s">
        <v>16</v>
      </c>
      <c r="N177" s="34" t="s">
        <v>246</v>
      </c>
      <c r="O177" s="34"/>
      <c r="P177" s="34"/>
      <c r="Q177" s="34">
        <v>21</v>
      </c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</row>
    <row r="178" spans="3:52"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 t="s">
        <v>17</v>
      </c>
      <c r="N178" s="34"/>
      <c r="O178" s="34"/>
      <c r="P178" s="34"/>
      <c r="Q178" s="34">
        <v>0</v>
      </c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</row>
    <row r="179" spans="3:52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 t="s">
        <v>185</v>
      </c>
      <c r="N179" s="34" t="s">
        <v>18</v>
      </c>
      <c r="O179" s="34"/>
      <c r="P179" s="34"/>
      <c r="Q179" s="34">
        <v>0</v>
      </c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</row>
    <row r="180" spans="3:52"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</row>
    <row r="181" spans="3:52"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</row>
    <row r="182" spans="3:52"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</row>
    <row r="183" spans="3:52">
      <c r="C183" s="34" t="s">
        <v>198</v>
      </c>
      <c r="D183" s="34" t="s">
        <v>220</v>
      </c>
      <c r="E183" s="34"/>
      <c r="F183" s="34"/>
      <c r="G183" s="34"/>
      <c r="H183" s="34"/>
      <c r="I183" s="34"/>
      <c r="J183" s="34" t="s">
        <v>264</v>
      </c>
      <c r="K183" s="34"/>
      <c r="L183" s="34"/>
      <c r="M183" s="34" t="s">
        <v>15</v>
      </c>
      <c r="N183" s="34" t="s">
        <v>221</v>
      </c>
      <c r="O183" s="34"/>
      <c r="P183" s="34"/>
      <c r="Q183" s="34">
        <v>51</v>
      </c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</row>
    <row r="184" spans="3:52">
      <c r="C184" s="34"/>
      <c r="D184" s="34"/>
      <c r="E184" s="34"/>
      <c r="F184" s="34"/>
      <c r="G184" s="34"/>
      <c r="H184" s="34"/>
      <c r="I184" s="34"/>
      <c r="J184" s="34" t="s">
        <v>265</v>
      </c>
      <c r="K184" s="34"/>
      <c r="L184" s="34"/>
      <c r="M184" s="34" t="s">
        <v>16</v>
      </c>
      <c r="N184" s="34" t="s">
        <v>247</v>
      </c>
      <c r="O184" s="34"/>
      <c r="P184" s="34"/>
      <c r="Q184" s="34">
        <v>19</v>
      </c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</row>
    <row r="185" spans="3:52">
      <c r="C185" s="34"/>
      <c r="D185" s="34"/>
      <c r="E185" s="34"/>
      <c r="F185" s="34"/>
      <c r="G185" s="34"/>
      <c r="H185" s="34"/>
      <c r="I185" s="34"/>
      <c r="J185" s="34" t="s">
        <v>266</v>
      </c>
      <c r="K185" s="34"/>
      <c r="L185" s="34"/>
      <c r="M185" s="34" t="s">
        <v>17</v>
      </c>
      <c r="N185" s="34"/>
      <c r="O185" s="34"/>
      <c r="P185" s="34"/>
      <c r="Q185" s="34">
        <v>0</v>
      </c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</row>
    <row r="186" spans="3:52"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 t="s">
        <v>185</v>
      </c>
      <c r="N186" s="34" t="s">
        <v>18</v>
      </c>
      <c r="O186" s="34"/>
      <c r="P186" s="34"/>
      <c r="Q186" s="34">
        <v>2</v>
      </c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</row>
    <row r="187" spans="3:52"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</row>
    <row r="188" spans="3:52"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</row>
    <row r="189" spans="3:52"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</row>
    <row r="190" spans="3:52">
      <c r="C190" s="34" t="s">
        <v>199</v>
      </c>
      <c r="D190" s="34" t="s">
        <v>220</v>
      </c>
      <c r="E190" s="34"/>
      <c r="F190" s="34"/>
      <c r="G190" s="34"/>
      <c r="H190" s="34"/>
      <c r="I190" s="34"/>
      <c r="J190" s="34" t="s">
        <v>248</v>
      </c>
      <c r="K190" s="34"/>
      <c r="L190" s="34"/>
      <c r="M190" s="34" t="s">
        <v>15</v>
      </c>
      <c r="N190" s="34" t="s">
        <v>221</v>
      </c>
      <c r="O190" s="34"/>
      <c r="P190" s="34"/>
      <c r="Q190" s="34">
        <v>45</v>
      </c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</row>
    <row r="191" spans="3:52">
      <c r="C191" s="34"/>
      <c r="D191" s="34"/>
      <c r="E191" s="34"/>
      <c r="F191" s="34"/>
      <c r="G191" s="34"/>
      <c r="H191" s="34"/>
      <c r="I191" s="34"/>
      <c r="J191" s="34" t="s">
        <v>268</v>
      </c>
      <c r="K191" s="34"/>
      <c r="L191" s="34"/>
      <c r="M191" s="34" t="s">
        <v>16</v>
      </c>
      <c r="N191" s="34" t="s">
        <v>222</v>
      </c>
      <c r="O191" s="34"/>
      <c r="P191" s="34"/>
      <c r="Q191" s="34">
        <v>24</v>
      </c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</row>
    <row r="192" spans="3:52">
      <c r="C192" s="34"/>
      <c r="D192" s="34"/>
      <c r="E192" s="34"/>
      <c r="F192" s="34"/>
      <c r="G192" s="34"/>
      <c r="H192" s="34"/>
      <c r="I192" s="34"/>
      <c r="J192" s="34" t="s">
        <v>267</v>
      </c>
      <c r="K192" s="34"/>
      <c r="L192" s="34"/>
      <c r="M192" s="34" t="s">
        <v>17</v>
      </c>
      <c r="N192" s="34"/>
      <c r="O192" s="34"/>
      <c r="P192" s="34"/>
      <c r="Q192" s="34">
        <v>0</v>
      </c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</row>
    <row r="193" spans="3:52"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 t="s">
        <v>185</v>
      </c>
      <c r="N193" s="34" t="s">
        <v>18</v>
      </c>
      <c r="O193" s="34"/>
      <c r="P193" s="34"/>
      <c r="Q193" s="34">
        <v>3</v>
      </c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</row>
    <row r="194" spans="3:52"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</row>
    <row r="195" spans="3:52"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</row>
    <row r="196" spans="3:52"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</row>
    <row r="197" spans="3:52">
      <c r="C197" s="34" t="s">
        <v>200</v>
      </c>
      <c r="D197" s="34" t="s">
        <v>220</v>
      </c>
      <c r="E197" s="34"/>
      <c r="F197" s="34"/>
      <c r="G197" s="34"/>
      <c r="H197" s="34"/>
      <c r="I197" s="34"/>
      <c r="J197" s="34" t="s">
        <v>249</v>
      </c>
      <c r="K197" s="34"/>
      <c r="L197" s="34"/>
      <c r="M197" s="34" t="s">
        <v>15</v>
      </c>
      <c r="N197" s="34" t="s">
        <v>270</v>
      </c>
      <c r="O197" s="34"/>
      <c r="P197" s="34"/>
      <c r="Q197" s="34">
        <v>61</v>
      </c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</row>
    <row r="198" spans="3:52">
      <c r="C198" s="34"/>
      <c r="D198" s="34"/>
      <c r="E198" s="34"/>
      <c r="F198" s="34"/>
      <c r="G198" s="34"/>
      <c r="H198" s="34"/>
      <c r="I198" s="34"/>
      <c r="J198" s="34" t="s">
        <v>269</v>
      </c>
      <c r="K198" s="34"/>
      <c r="L198" s="34"/>
      <c r="M198" s="34" t="s">
        <v>16</v>
      </c>
      <c r="N198" s="34" t="s">
        <v>271</v>
      </c>
      <c r="O198" s="34"/>
      <c r="P198" s="34"/>
      <c r="Q198" s="34">
        <v>9</v>
      </c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</row>
    <row r="199" spans="3:52"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 t="s">
        <v>17</v>
      </c>
      <c r="N199" s="34"/>
      <c r="O199" s="34"/>
      <c r="P199" s="34"/>
      <c r="Q199" s="34">
        <v>1</v>
      </c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</row>
    <row r="200" spans="3:52"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 t="s">
        <v>185</v>
      </c>
      <c r="N200" s="34" t="s">
        <v>18</v>
      </c>
      <c r="O200" s="34"/>
      <c r="P200" s="34"/>
      <c r="Q200" s="34">
        <v>1</v>
      </c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</row>
    <row r="201" spans="3:52"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</row>
    <row r="202" spans="3:52"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</row>
    <row r="203" spans="3:52"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</row>
    <row r="204" spans="3:52">
      <c r="C204" s="34" t="s">
        <v>201</v>
      </c>
      <c r="D204" s="34" t="s">
        <v>220</v>
      </c>
      <c r="E204" s="34"/>
      <c r="F204" s="34"/>
      <c r="G204" s="34"/>
      <c r="H204" s="34"/>
      <c r="I204" s="34"/>
      <c r="J204" s="34" t="s">
        <v>273</v>
      </c>
      <c r="K204" s="34"/>
      <c r="L204" s="34"/>
      <c r="M204" s="34" t="s">
        <v>15</v>
      </c>
      <c r="N204" s="34" t="s">
        <v>221</v>
      </c>
      <c r="O204" s="34"/>
      <c r="P204" s="34"/>
      <c r="Q204" s="34">
        <v>56</v>
      </c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</row>
    <row r="205" spans="3:52">
      <c r="C205" s="34"/>
      <c r="D205" s="34"/>
      <c r="E205" s="34"/>
      <c r="F205" s="34"/>
      <c r="G205" s="34"/>
      <c r="H205" s="34"/>
      <c r="I205" s="34"/>
      <c r="J205" s="34" t="s">
        <v>272</v>
      </c>
      <c r="K205" s="34"/>
      <c r="L205" s="34"/>
      <c r="M205" s="34" t="s">
        <v>16</v>
      </c>
      <c r="N205" s="34" t="s">
        <v>274</v>
      </c>
      <c r="O205" s="34"/>
      <c r="P205" s="34"/>
      <c r="Q205" s="34">
        <v>16</v>
      </c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</row>
    <row r="206" spans="3:52"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 t="s">
        <v>17</v>
      </c>
      <c r="N206" s="34"/>
      <c r="O206" s="34"/>
      <c r="P206" s="34"/>
      <c r="Q206" s="34">
        <v>0</v>
      </c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</row>
    <row r="207" spans="3:52"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 t="s">
        <v>185</v>
      </c>
      <c r="N207" s="34" t="s">
        <v>18</v>
      </c>
      <c r="O207" s="34"/>
      <c r="P207" s="34"/>
      <c r="Q207" s="34">
        <v>0</v>
      </c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</row>
    <row r="208" spans="3:52"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</row>
    <row r="209" spans="3:52"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</row>
    <row r="210" spans="3:52"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</row>
    <row r="211" spans="3:52">
      <c r="C211" s="34" t="s">
        <v>202</v>
      </c>
      <c r="D211" s="34" t="s">
        <v>220</v>
      </c>
      <c r="E211" s="34"/>
      <c r="F211" s="34"/>
      <c r="G211" s="34"/>
      <c r="H211" s="34"/>
      <c r="I211" s="34"/>
      <c r="J211" s="34" t="s">
        <v>223</v>
      </c>
      <c r="K211" s="34"/>
      <c r="L211" s="34"/>
      <c r="M211" s="34" t="s">
        <v>15</v>
      </c>
      <c r="N211" s="34" t="s">
        <v>224</v>
      </c>
      <c r="O211" s="34"/>
      <c r="P211" s="34"/>
      <c r="Q211" s="34">
        <v>31</v>
      </c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</row>
    <row r="212" spans="3:52"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 t="s">
        <v>16</v>
      </c>
      <c r="N212" s="34" t="s">
        <v>225</v>
      </c>
      <c r="O212" s="34"/>
      <c r="P212" s="34"/>
      <c r="Q212" s="34">
        <v>36</v>
      </c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</row>
    <row r="213" spans="3:52"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 t="s">
        <v>17</v>
      </c>
      <c r="N213" s="34"/>
      <c r="O213" s="34"/>
      <c r="P213" s="34"/>
      <c r="Q213" s="34">
        <v>0</v>
      </c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</row>
    <row r="214" spans="3:52"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 t="s">
        <v>185</v>
      </c>
      <c r="N214" s="34" t="s">
        <v>18</v>
      </c>
      <c r="O214" s="34"/>
      <c r="P214" s="34"/>
      <c r="Q214" s="34">
        <v>3</v>
      </c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</row>
    <row r="215" spans="3:52"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</row>
    <row r="216" spans="3:52"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</row>
    <row r="217" spans="3:52"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</row>
    <row r="218" spans="3:52">
      <c r="C218" s="34" t="s">
        <v>203</v>
      </c>
      <c r="D218" s="34" t="s">
        <v>220</v>
      </c>
      <c r="E218" s="34"/>
      <c r="F218" s="34"/>
      <c r="G218" s="34"/>
      <c r="H218" s="34"/>
      <c r="I218" s="34"/>
      <c r="J218" s="34" t="s">
        <v>214</v>
      </c>
      <c r="K218" s="34"/>
      <c r="L218" s="34"/>
      <c r="M218" s="34" t="s">
        <v>15</v>
      </c>
      <c r="N218" s="34" t="s">
        <v>215</v>
      </c>
      <c r="O218" s="34"/>
      <c r="P218" s="34"/>
      <c r="Q218" s="34">
        <v>54</v>
      </c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</row>
    <row r="219" spans="3:52"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 t="s">
        <v>16</v>
      </c>
      <c r="N219" s="34" t="s">
        <v>226</v>
      </c>
      <c r="O219" s="34"/>
      <c r="P219" s="34"/>
      <c r="Q219" s="34">
        <v>14</v>
      </c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</row>
    <row r="220" spans="3:52"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 t="s">
        <v>17</v>
      </c>
      <c r="N220" s="34"/>
      <c r="O220" s="34"/>
      <c r="P220" s="34"/>
      <c r="Q220" s="34">
        <v>0</v>
      </c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</row>
    <row r="221" spans="3:52"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 t="s">
        <v>185</v>
      </c>
      <c r="N221" s="34" t="s">
        <v>18</v>
      </c>
      <c r="O221" s="34"/>
      <c r="P221" s="34"/>
      <c r="Q221" s="34">
        <v>4</v>
      </c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</row>
    <row r="222" spans="3:52"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</row>
    <row r="223" spans="3:52"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</row>
    <row r="224" spans="3:52"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</row>
    <row r="225" spans="3:52">
      <c r="C225" s="34" t="s">
        <v>204</v>
      </c>
      <c r="D225" s="34" t="s">
        <v>230</v>
      </c>
      <c r="E225" s="34"/>
      <c r="F225" s="34"/>
      <c r="G225" s="34"/>
      <c r="H225" s="34"/>
      <c r="I225" s="34"/>
      <c r="J225" s="34" t="s">
        <v>227</v>
      </c>
      <c r="K225" s="34"/>
      <c r="L225" s="34"/>
      <c r="M225" s="34" t="s">
        <v>15</v>
      </c>
      <c r="N225" s="34" t="s">
        <v>228</v>
      </c>
      <c r="O225" s="34"/>
      <c r="P225" s="34"/>
      <c r="Q225" s="34">
        <v>49</v>
      </c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</row>
    <row r="226" spans="3:52"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 t="s">
        <v>16</v>
      </c>
      <c r="N226" s="34" t="s">
        <v>229</v>
      </c>
      <c r="O226" s="34"/>
      <c r="P226" s="34"/>
      <c r="Q226" s="34">
        <v>14</v>
      </c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</row>
    <row r="227" spans="3:52"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 t="s">
        <v>17</v>
      </c>
      <c r="N227" s="34"/>
      <c r="O227" s="34"/>
      <c r="P227" s="34"/>
      <c r="Q227" s="34">
        <v>1</v>
      </c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</row>
    <row r="228" spans="3:52"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 t="s">
        <v>185</v>
      </c>
      <c r="N228" s="34" t="s">
        <v>18</v>
      </c>
      <c r="O228" s="34"/>
      <c r="P228" s="34"/>
      <c r="Q228" s="34">
        <v>1</v>
      </c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</row>
    <row r="229" spans="3:52"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</row>
    <row r="230" spans="3:52"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</row>
    <row r="231" spans="3:52"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</row>
    <row r="232" spans="3:52">
      <c r="C232" s="34" t="s">
        <v>205</v>
      </c>
      <c r="D232" s="34" t="s">
        <v>250</v>
      </c>
      <c r="E232" s="34"/>
      <c r="F232" s="34"/>
      <c r="G232" s="34"/>
      <c r="H232" s="34"/>
      <c r="I232" s="34"/>
      <c r="J232" s="34" t="s">
        <v>227</v>
      </c>
      <c r="K232" s="34"/>
      <c r="L232" s="34"/>
      <c r="M232" s="34" t="s">
        <v>15</v>
      </c>
      <c r="N232" s="34" t="s">
        <v>228</v>
      </c>
      <c r="O232" s="34"/>
      <c r="P232" s="34"/>
      <c r="Q232" s="34">
        <v>6</v>
      </c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</row>
    <row r="233" spans="3:52"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 t="s">
        <v>16</v>
      </c>
      <c r="N233" s="34" t="s">
        <v>229</v>
      </c>
      <c r="O233" s="34"/>
      <c r="P233" s="34"/>
      <c r="Q233" s="34">
        <v>50</v>
      </c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</row>
    <row r="234" spans="3:52"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 t="s">
        <v>17</v>
      </c>
      <c r="N234" s="34"/>
      <c r="O234" s="34"/>
      <c r="P234" s="34"/>
      <c r="Q234" s="34">
        <v>0</v>
      </c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</row>
    <row r="235" spans="3:52"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 t="s">
        <v>185</v>
      </c>
      <c r="N235" s="34" t="s">
        <v>18</v>
      </c>
      <c r="O235" s="34"/>
      <c r="P235" s="34"/>
      <c r="Q235" s="34">
        <v>4</v>
      </c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</row>
    <row r="236" spans="3:52"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</row>
    <row r="237" spans="3:52"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</row>
    <row r="238" spans="3:52"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</row>
    <row r="239" spans="3:52">
      <c r="C239" s="34" t="s">
        <v>208</v>
      </c>
      <c r="D239" s="34" t="s">
        <v>256</v>
      </c>
      <c r="E239" s="34"/>
      <c r="F239" s="34"/>
      <c r="G239" s="34"/>
      <c r="H239" s="34"/>
      <c r="I239" s="34"/>
      <c r="J239" s="34" t="s">
        <v>227</v>
      </c>
      <c r="K239" s="34"/>
      <c r="L239" s="34"/>
      <c r="M239" s="34" t="s">
        <v>15</v>
      </c>
      <c r="N239" s="34" t="s">
        <v>228</v>
      </c>
      <c r="O239" s="34"/>
      <c r="P239" s="34"/>
      <c r="Q239" s="34">
        <v>10</v>
      </c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</row>
    <row r="240" spans="3:52"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 t="s">
        <v>16</v>
      </c>
      <c r="N240" s="34" t="s">
        <v>229</v>
      </c>
      <c r="O240" s="34"/>
      <c r="P240" s="34"/>
      <c r="Q240" s="34">
        <v>45</v>
      </c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</row>
    <row r="241" spans="3:52"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 t="s">
        <v>17</v>
      </c>
      <c r="N241" s="34"/>
      <c r="O241" s="34"/>
      <c r="P241" s="34"/>
      <c r="Q241" s="34">
        <v>0</v>
      </c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</row>
    <row r="242" spans="3:52"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 t="s">
        <v>185</v>
      </c>
      <c r="N242" s="34" t="s">
        <v>18</v>
      </c>
      <c r="O242" s="34"/>
      <c r="P242" s="34"/>
      <c r="Q242" s="34">
        <v>5</v>
      </c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</row>
    <row r="243" spans="3:52"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</row>
    <row r="244" spans="3:52"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</row>
    <row r="245" spans="3:52"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</row>
    <row r="246" spans="3:52"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</row>
    <row r="247" spans="3:52"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</row>
    <row r="248" spans="3:52"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</row>
    <row r="249" spans="3:52"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</row>
    <row r="250" spans="3:52"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</row>
    <row r="251" spans="3:52"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</row>
    <row r="252" spans="3:52"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</row>
    <row r="253" spans="3:52"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</row>
    <row r="254" spans="3:52"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</row>
    <row r="255" spans="3:52"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</row>
    <row r="256" spans="3:52"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</row>
    <row r="257" spans="3:52"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</row>
    <row r="258" spans="3:52"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</row>
    <row r="259" spans="3:52"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</row>
    <row r="260" spans="3:52"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</row>
    <row r="261" spans="3:52"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</row>
    <row r="262" spans="3:52"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</row>
    <row r="263" spans="3:52"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</row>
    <row r="264" spans="3:52"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</row>
    <row r="265" spans="3:52"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</row>
    <row r="266" spans="3:52"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</row>
    <row r="267" spans="3:52"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</row>
    <row r="268" spans="3:52"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</row>
    <row r="269" spans="3:52"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</row>
    <row r="270" spans="3:52"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</row>
    <row r="271" spans="3:52"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</row>
    <row r="272" spans="3:52"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</row>
    <row r="273" spans="3:52"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</row>
    <row r="274" spans="3:52"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</row>
    <row r="275" spans="3:52"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</row>
    <row r="276" spans="3:52"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</row>
    <row r="277" spans="3:52"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</row>
    <row r="278" spans="3:52"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</row>
    <row r="279" spans="3:52"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</row>
    <row r="280" spans="3:52"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</row>
    <row r="281" spans="3:52"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</row>
    <row r="282" spans="3:52"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</row>
    <row r="283" spans="3:52"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</row>
    <row r="284" spans="3:52"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</row>
    <row r="285" spans="3:52"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</row>
    <row r="286" spans="3:52"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</row>
    <row r="287" spans="3:52"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</row>
    <row r="288" spans="3:52"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</row>
    <row r="289" spans="3:52"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</row>
    <row r="290" spans="3:52"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</row>
    <row r="291" spans="3:52"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</row>
    <row r="292" spans="3:52"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</row>
    <row r="293" spans="3:52"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</row>
    <row r="294" spans="3:52"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</row>
    <row r="295" spans="3:52"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</row>
    <row r="296" spans="3:52"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</row>
    <row r="297" spans="3:52"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</row>
    <row r="298" spans="3:52"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</row>
    <row r="299" spans="3:52"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</row>
    <row r="300" spans="3:52"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</row>
    <row r="301" spans="3:52"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</row>
    <row r="302" spans="3:52"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</row>
    <row r="303" spans="3:52"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</row>
    <row r="304" spans="3:52"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</row>
    <row r="305" spans="3:52"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</row>
    <row r="306" spans="3:52"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</row>
    <row r="307" spans="3:52"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</row>
    <row r="308" spans="3:52"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</row>
    <row r="309" spans="3:52"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</row>
    <row r="310" spans="3:52"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</row>
    <row r="311" spans="3:52"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</row>
    <row r="312" spans="3:52"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</row>
    <row r="313" spans="3:52"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</row>
    <row r="314" spans="3:52"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</row>
    <row r="315" spans="3:52"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</row>
    <row r="316" spans="3:52"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</row>
    <row r="317" spans="3:52"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</row>
    <row r="318" spans="3:52"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</row>
    <row r="319" spans="3:52"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</row>
    <row r="320" spans="3:52"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</row>
    <row r="321" spans="3:52"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</row>
    <row r="322" spans="3:52"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</row>
    <row r="323" spans="3:52"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</row>
    <row r="324" spans="3:52"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</row>
    <row r="325" spans="3:52"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</row>
    <row r="326" spans="3:52"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</row>
    <row r="327" spans="3:52"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</row>
    <row r="328" spans="3:52"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</row>
    <row r="329" spans="3:52"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</row>
    <row r="330" spans="3:52"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</row>
    <row r="331" spans="3:52"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</row>
    <row r="332" spans="3:52"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</row>
    <row r="333" spans="3:52"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</row>
    <row r="334" spans="3:52"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</row>
    <row r="335" spans="3:52"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</row>
    <row r="336" spans="3:52"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</row>
    <row r="337" spans="3:52"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</row>
    <row r="338" spans="3:52"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</row>
    <row r="339" spans="3:52"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</row>
    <row r="340" spans="3:52"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</row>
    <row r="341" spans="3:52"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</row>
    <row r="342" spans="3:52"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</row>
    <row r="343" spans="3:52"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</row>
    <row r="344" spans="3:52"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</row>
    <row r="345" spans="3:52"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</row>
    <row r="346" spans="3:52"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</row>
    <row r="347" spans="3:52"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</row>
    <row r="348" spans="3:52"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</row>
    <row r="349" spans="3:52"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</row>
    <row r="350" spans="3:52"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</row>
    <row r="351" spans="3:52"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</row>
    <row r="352" spans="3:52"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</row>
    <row r="353" spans="3:52"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</row>
    <row r="354" spans="3:52"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</row>
    <row r="355" spans="3:52"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</row>
    <row r="356" spans="3:52"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</row>
    <row r="357" spans="3:52"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</row>
    <row r="358" spans="3:52"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</row>
    <row r="359" spans="3:52"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</row>
    <row r="360" spans="3:52"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</row>
    <row r="361" spans="3:52"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</row>
    <row r="362" spans="3:52"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</row>
    <row r="363" spans="3:52"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</row>
    <row r="364" spans="3:52"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</row>
    <row r="365" spans="3:52"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</row>
    <row r="366" spans="3:52"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</row>
    <row r="367" spans="3:52"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</row>
    <row r="368" spans="3:52"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</row>
    <row r="369" spans="3:52"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</row>
    <row r="370" spans="3:52"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</row>
    <row r="371" spans="3:52"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</row>
    <row r="372" spans="3:52"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</row>
    <row r="373" spans="3:52"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</row>
    <row r="374" spans="3:52"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</row>
    <row r="375" spans="3:52"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</row>
    <row r="376" spans="3:52"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</row>
    <row r="377" spans="3:52"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</row>
    <row r="378" spans="3:52"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</row>
    <row r="379" spans="3:52"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</row>
    <row r="380" spans="3:52"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</row>
    <row r="381" spans="3:52"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</row>
    <row r="382" spans="3:52"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</row>
    <row r="383" spans="3:52"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</row>
    <row r="384" spans="3:52"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</row>
    <row r="385" spans="3:52"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</row>
    <row r="386" spans="3:52"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</row>
    <row r="387" spans="3:52"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</row>
    <row r="388" spans="3:52"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</row>
    <row r="389" spans="3:52"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</row>
    <row r="390" spans="3:52"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</row>
    <row r="391" spans="3:52"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</row>
    <row r="392" spans="3:52"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</row>
    <row r="393" spans="3:52"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</row>
    <row r="394" spans="3:52"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</row>
    <row r="395" spans="3:52"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</row>
    <row r="396" spans="3:52"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</row>
    <row r="397" spans="3:52"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</row>
    <row r="398" spans="3:52"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</row>
    <row r="399" spans="3:52"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</row>
    <row r="400" spans="3:52"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</row>
    <row r="401" spans="3:52"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</row>
    <row r="402" spans="3:52"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</row>
    <row r="403" spans="3:52"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</row>
    <row r="404" spans="3:52"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</row>
    <row r="405" spans="3:52"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</row>
    <row r="406" spans="3:52"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</row>
    <row r="407" spans="3:52"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</row>
    <row r="408" spans="3:52"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</row>
    <row r="409" spans="3:52"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</row>
    <row r="410" spans="3:52"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</row>
    <row r="411" spans="3:52"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</row>
    <row r="412" spans="3:52"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</row>
    <row r="413" spans="3:52"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</row>
    <row r="414" spans="3:52"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</row>
    <row r="415" spans="3:52"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</row>
    <row r="416" spans="3:52"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</row>
    <row r="417" spans="3:52"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</row>
    <row r="418" spans="3:52"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</row>
    <row r="419" spans="3:52"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</row>
    <row r="420" spans="3:52"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</row>
    <row r="421" spans="3:52"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</row>
    <row r="422" spans="3:52"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</row>
    <row r="423" spans="3:52"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</row>
    <row r="424" spans="3:52"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</row>
    <row r="425" spans="3:52"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</row>
    <row r="426" spans="3:52"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</row>
    <row r="427" spans="3:52"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</row>
    <row r="428" spans="3:52"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</row>
    <row r="429" spans="3:52"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</row>
    <row r="430" spans="3:52"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</row>
    <row r="431" spans="3:52"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</row>
    <row r="432" spans="3:52"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</row>
    <row r="433" spans="3:52"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</row>
    <row r="434" spans="3:52"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</row>
    <row r="435" spans="3:52"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</row>
    <row r="436" spans="3:52"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</row>
    <row r="437" spans="3:52"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</row>
    <row r="438" spans="3:52"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</row>
    <row r="439" spans="3:52"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</row>
    <row r="440" spans="3:52"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</row>
    <row r="441" spans="3:52"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</row>
    <row r="442" spans="3:52"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</row>
    <row r="443" spans="3:52"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</row>
    <row r="444" spans="3:52"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</row>
    <row r="445" spans="3:52"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</row>
    <row r="446" spans="3:52"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</row>
    <row r="447" spans="3:52"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</row>
    <row r="448" spans="3:52"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</row>
    <row r="449" spans="3:52"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</row>
    <row r="450" spans="3:52"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</row>
    <row r="451" spans="3:52"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</row>
    <row r="452" spans="3:52"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</row>
    <row r="453" spans="3:52"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</row>
    <row r="454" spans="3:52"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</row>
    <row r="455" spans="3:52"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</row>
    <row r="456" spans="3:52"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</row>
    <row r="457" spans="3:52"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</row>
    <row r="458" spans="3:52"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</row>
    <row r="459" spans="3:52"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</row>
    <row r="460" spans="3:52"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</row>
    <row r="461" spans="3:52"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</row>
    <row r="462" spans="3:52"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</row>
    <row r="463" spans="3:52"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</row>
    <row r="464" spans="3:52"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</row>
    <row r="465" spans="3:52"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</row>
    <row r="466" spans="3:52"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</row>
    <row r="467" spans="3:52"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</row>
    <row r="468" spans="3:52"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</row>
    <row r="469" spans="3:52"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</row>
    <row r="470" spans="3:52"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</row>
    <row r="471" spans="3:52"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</row>
    <row r="472" spans="3:52"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</row>
    <row r="473" spans="3:52"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</row>
    <row r="474" spans="3:52"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</row>
    <row r="475" spans="3:52"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</row>
    <row r="476" spans="3:52"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</row>
    <row r="477" spans="3:52"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</row>
    <row r="478" spans="3:52"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</row>
    <row r="479" spans="3:52"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</row>
    <row r="480" spans="3:52"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</row>
    <row r="481" spans="3:52"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</row>
    <row r="482" spans="3:52"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</row>
    <row r="483" spans="3:52"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</row>
    <row r="484" spans="3:52"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</row>
    <row r="485" spans="3:52"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</row>
    <row r="486" spans="3:52"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</row>
    <row r="487" spans="3:52"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</row>
    <row r="488" spans="3:52"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</row>
    <row r="489" spans="3:52"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</row>
    <row r="490" spans="3:52"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</row>
    <row r="491" spans="3:52"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</row>
    <row r="492" spans="3:52"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</row>
    <row r="493" spans="3:52"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</row>
    <row r="494" spans="3:52"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</row>
    <row r="495" spans="3:52"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</row>
    <row r="496" spans="3:52"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</row>
    <row r="497" spans="3:52"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</row>
    <row r="498" spans="3:52"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</row>
    <row r="499" spans="3:52"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</row>
    <row r="500" spans="3:52"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  <c r="AS500" s="34"/>
      <c r="AT500" s="34"/>
      <c r="AU500" s="34"/>
      <c r="AV500" s="34"/>
      <c r="AW500" s="34"/>
      <c r="AX500" s="34"/>
      <c r="AY500" s="34"/>
      <c r="AZ500" s="34"/>
    </row>
  </sheetData>
  <sortState ref="A2:AZ113">
    <sortCondition ref="C1"/>
  </sortState>
  <conditionalFormatting sqref="G2:I44 K2:AB44 G46:I85 K46:AB85 K87:AB87 G87:I87 G86">
    <cfRule type="containsText" dxfId="11" priority="45" operator="containsText" text="Enth">
      <formula>NOT(ISERROR(SEARCH("Enth",G2)))</formula>
    </cfRule>
    <cfRule type="containsText" dxfId="10" priority="46" operator="containsText" text="3. Mehr">
      <formula>NOT(ISERROR(SEARCH("3. Mehr",G2)))</formula>
    </cfRule>
    <cfRule type="containsText" dxfId="9" priority="47" operator="containsText" text="2. Mehr">
      <formula>NOT(ISERROR(SEARCH("2. Mehr",G2)))</formula>
    </cfRule>
    <cfRule type="containsText" dxfId="8" priority="48" operator="containsText" text="1. Mehr">
      <formula>NOT(ISERROR(SEARCH("1. Mehr",G2)))</formula>
    </cfRule>
  </conditionalFormatting>
  <conditionalFormatting sqref="J83:J85 J87">
    <cfRule type="containsText" dxfId="7" priority="5" operator="containsText" text="Enth">
      <formula>NOT(ISERROR(SEARCH("Enth",J83)))</formula>
    </cfRule>
    <cfRule type="containsText" dxfId="6" priority="6" operator="containsText" text="3. Mehr">
      <formula>NOT(ISERROR(SEARCH("3. Mehr",J83)))</formula>
    </cfRule>
    <cfRule type="containsText" dxfId="5" priority="7" operator="containsText" text="2. Mehr">
      <formula>NOT(ISERROR(SEARCH("2. Mehr",J83)))</formula>
    </cfRule>
    <cfRule type="containsText" dxfId="4" priority="8" operator="containsText" text="1. Mehr">
      <formula>NOT(ISERROR(SEARCH("1. Mehr",J83)))</formula>
    </cfRule>
  </conditionalFormatting>
  <conditionalFormatting sqref="H86:AB86">
    <cfRule type="containsText" dxfId="3" priority="1" operator="containsText" text="Enth">
      <formula>NOT(ISERROR(SEARCH("Enth",H86)))</formula>
    </cfRule>
    <cfRule type="containsText" dxfId="2" priority="2" operator="containsText" text="3. Mehr">
      <formula>NOT(ISERROR(SEARCH("3. Mehr",H86)))</formula>
    </cfRule>
    <cfRule type="containsText" dxfId="1" priority="3" operator="containsText" text="2. Mehr">
      <formula>NOT(ISERROR(SEARCH("2. Mehr",H86)))</formula>
    </cfRule>
    <cfRule type="containsText" dxfId="0" priority="4" operator="containsText" text="1. Mehr">
      <formula>NOT(ISERROR(SEARCH("1. Mehr",H86)))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02.03.2017,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90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2017-04-03T07:03:28Z</cp:lastPrinted>
  <dcterms:created xsi:type="dcterms:W3CDTF">2013-10-23T08:03:36Z</dcterms:created>
  <dcterms:modified xsi:type="dcterms:W3CDTF">2017-07-06T09:01:20Z</dcterms:modified>
</cp:coreProperties>
</file>