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DieseArbeitsmappe" defaultThemeVersion="124226"/>
  <bookViews>
    <workbookView xWindow="240" yWindow="150" windowWidth="20730" windowHeight="11640"/>
  </bookViews>
  <sheets>
    <sheet name="Tabelle1" sheetId="1" r:id="rId1"/>
  </sheets>
  <definedNames>
    <definedName name="_xlnm.Print_Titles" localSheetId="0">Tabelle1!$90:$90</definedName>
  </definedNames>
  <calcPr calcId="145621"/>
</workbook>
</file>

<file path=xl/calcChain.xml><?xml version="1.0" encoding="utf-8"?>
<calcChain xmlns="http://schemas.openxmlformats.org/spreadsheetml/2006/main">
  <c r="H83" i="1" l="1"/>
  <c r="I83" i="1"/>
  <c r="J83" i="1"/>
  <c r="K83" i="1"/>
  <c r="L83" i="1"/>
  <c r="M83" i="1"/>
  <c r="M88" i="1" s="1"/>
  <c r="N83" i="1"/>
  <c r="O83" i="1"/>
  <c r="P83" i="1"/>
  <c r="Q83" i="1"/>
  <c r="R83" i="1"/>
  <c r="R88" i="1" s="1"/>
  <c r="S83" i="1"/>
  <c r="T83" i="1"/>
  <c r="U83" i="1"/>
  <c r="V83" i="1"/>
  <c r="W83" i="1"/>
  <c r="X83" i="1"/>
  <c r="Y83" i="1"/>
  <c r="Z83" i="1"/>
  <c r="AA83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AA85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AA86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U88" i="1" s="1"/>
  <c r="V87" i="1"/>
  <c r="W87" i="1"/>
  <c r="X87" i="1"/>
  <c r="X88" i="1" s="1"/>
  <c r="Y87" i="1"/>
  <c r="Z87" i="1"/>
  <c r="Z88" i="1" s="1"/>
  <c r="AA87" i="1"/>
  <c r="H88" i="1"/>
  <c r="L88" i="1"/>
  <c r="P88" i="1"/>
  <c r="T88" i="1"/>
  <c r="I88" i="1" l="1"/>
  <c r="V88" i="1"/>
  <c r="Y88" i="1"/>
  <c r="Q88" i="1"/>
  <c r="N88" i="1"/>
  <c r="AA88" i="1"/>
  <c r="W88" i="1"/>
  <c r="K88" i="1"/>
  <c r="O88" i="1"/>
  <c r="S88" i="1"/>
  <c r="J88" i="1"/>
  <c r="G86" i="1"/>
  <c r="G87" i="1" l="1"/>
  <c r="G85" i="1" l="1"/>
  <c r="G84" i="1"/>
  <c r="G83" i="1"/>
  <c r="G88" i="1" l="1"/>
</calcChain>
</file>

<file path=xl/sharedStrings.xml><?xml version="1.0" encoding="utf-8"?>
<sst xmlns="http://schemas.openxmlformats.org/spreadsheetml/2006/main" count="2363" uniqueCount="291">
  <si>
    <t>Silvia</t>
  </si>
  <si>
    <t>Michael</t>
  </si>
  <si>
    <t>Etter</t>
  </si>
  <si>
    <t>Adrian</t>
  </si>
  <si>
    <t>Daniel</t>
  </si>
  <si>
    <t>Susanne</t>
  </si>
  <si>
    <t>Hans</t>
  </si>
  <si>
    <t>Peter</t>
  </si>
  <si>
    <t>S/N Keypad</t>
  </si>
  <si>
    <t>Nr.</t>
  </si>
  <si>
    <t>SP</t>
  </si>
  <si>
    <t>FDP</t>
  </si>
  <si>
    <t>CVP</t>
  </si>
  <si>
    <t>SVP</t>
  </si>
  <si>
    <t>Total</t>
  </si>
  <si>
    <t>1. Mehr</t>
  </si>
  <si>
    <t>2. Mehr</t>
  </si>
  <si>
    <t>3. Mehr</t>
  </si>
  <si>
    <t>Enthaltung</t>
  </si>
  <si>
    <t>Thomas</t>
  </si>
  <si>
    <t>Villiger</t>
  </si>
  <si>
    <t>Karl</t>
  </si>
  <si>
    <t>Nussbaumer</t>
  </si>
  <si>
    <t>René</t>
  </si>
  <si>
    <t>Kryenbühl</t>
  </si>
  <si>
    <t>Werner</t>
  </si>
  <si>
    <t>Urs</t>
  </si>
  <si>
    <t>Raschle</t>
  </si>
  <si>
    <t>Thalmann</t>
  </si>
  <si>
    <t>Richard</t>
  </si>
  <si>
    <t>Rüegg</t>
  </si>
  <si>
    <t>Iris</t>
  </si>
  <si>
    <t>Hess-Brauer</t>
  </si>
  <si>
    <t>Anna</t>
  </si>
  <si>
    <t>Bieri</t>
  </si>
  <si>
    <t>Remo</t>
  </si>
  <si>
    <t>Peduzzi</t>
  </si>
  <si>
    <t>Camenisch</t>
  </si>
  <si>
    <t>Alice</t>
  </si>
  <si>
    <t>Landtwing</t>
  </si>
  <si>
    <t>Florian</t>
  </si>
  <si>
    <t>Weber</t>
  </si>
  <si>
    <t>Monika</t>
  </si>
  <si>
    <t>Andreas</t>
  </si>
  <si>
    <t>Lustenberger</t>
  </si>
  <si>
    <t>ALG</t>
  </si>
  <si>
    <t>Hürlimann</t>
  </si>
  <si>
    <t>Anastas</t>
  </si>
  <si>
    <t>Odermatt</t>
  </si>
  <si>
    <t>Vroni</t>
  </si>
  <si>
    <t>Straub-Müller</t>
  </si>
  <si>
    <t>CSP</t>
  </si>
  <si>
    <t>Oliver</t>
  </si>
  <si>
    <t>Wandfluh</t>
  </si>
  <si>
    <t>Rainer</t>
  </si>
  <si>
    <t>Suter</t>
  </si>
  <si>
    <t>Ralph</t>
  </si>
  <si>
    <t>Ryser</t>
  </si>
  <si>
    <t>Flavio</t>
  </si>
  <si>
    <t>Roos</t>
  </si>
  <si>
    <t>Matthias</t>
  </si>
  <si>
    <t>Werder</t>
  </si>
  <si>
    <t>Jean-Luc</t>
  </si>
  <si>
    <t>Mösch</t>
  </si>
  <si>
    <t>Silvan</t>
  </si>
  <si>
    <t>Renggli</t>
  </si>
  <si>
    <t>Baumgartner</t>
  </si>
  <si>
    <t>Roger</t>
  </si>
  <si>
    <t>Wiederkehr</t>
  </si>
  <si>
    <t>Emanuel</t>
  </si>
  <si>
    <t>Henseler</t>
  </si>
  <si>
    <t>Abt</t>
  </si>
  <si>
    <t>Andermatt</t>
  </si>
  <si>
    <t>Hostettler</t>
  </si>
  <si>
    <t>Karen</t>
  </si>
  <si>
    <t>Umbach</t>
  </si>
  <si>
    <t>Christen</t>
  </si>
  <si>
    <t>Willi</t>
  </si>
  <si>
    <t>Vollenweider</t>
  </si>
  <si>
    <t>Parteilos</t>
  </si>
  <si>
    <t>Hanni</t>
  </si>
  <si>
    <t>Schriber-Neiger</t>
  </si>
  <si>
    <t>Mariann</t>
  </si>
  <si>
    <t>Hess</t>
  </si>
  <si>
    <t>Esther</t>
  </si>
  <si>
    <t>Haas</t>
  </si>
  <si>
    <t>Giger</t>
  </si>
  <si>
    <t>Walter</t>
  </si>
  <si>
    <t>Birrer</t>
  </si>
  <si>
    <t>Beni</t>
  </si>
  <si>
    <t>Riedi</t>
  </si>
  <si>
    <t>Riboni</t>
  </si>
  <si>
    <t>Burch</t>
  </si>
  <si>
    <t>Markus</t>
  </si>
  <si>
    <t>Heini</t>
  </si>
  <si>
    <t>Schmid</t>
  </si>
  <si>
    <t>Pirmin</t>
  </si>
  <si>
    <t>Barbara</t>
  </si>
  <si>
    <t>Häseli</t>
  </si>
  <si>
    <t>Meierhans</t>
  </si>
  <si>
    <t>Gabriela</t>
  </si>
  <si>
    <t>Ingold</t>
  </si>
  <si>
    <t>Cornelia</t>
  </si>
  <si>
    <t>Stocker</t>
  </si>
  <si>
    <t>Gander</t>
  </si>
  <si>
    <t>Stadlin</t>
  </si>
  <si>
    <t>GLP</t>
  </si>
  <si>
    <t>Marti</t>
  </si>
  <si>
    <t>Zari</t>
  </si>
  <si>
    <t>Dzaferi</t>
  </si>
  <si>
    <t>Gysel</t>
  </si>
  <si>
    <t>Alois</t>
  </si>
  <si>
    <t>Gössi</t>
  </si>
  <si>
    <t>Jürg</t>
  </si>
  <si>
    <t>Brunner</t>
  </si>
  <si>
    <t>Manuel</t>
  </si>
  <si>
    <t>Brandenberg</t>
  </si>
  <si>
    <t>Beat</t>
  </si>
  <si>
    <t>Sieber</t>
  </si>
  <si>
    <t>Patrick</t>
  </si>
  <si>
    <t>Iten</t>
  </si>
  <si>
    <t>Laura</t>
  </si>
  <si>
    <t>Dittli</t>
  </si>
  <si>
    <t>Barmet</t>
  </si>
  <si>
    <t>Hausheer</t>
  </si>
  <si>
    <t>Unternährer</t>
  </si>
  <si>
    <t>Stuber</t>
  </si>
  <si>
    <t>Letter</t>
  </si>
  <si>
    <t>Claus</t>
  </si>
  <si>
    <t>Soltermann</t>
  </si>
  <si>
    <t>Nicole</t>
  </si>
  <si>
    <t>Rupan</t>
  </si>
  <si>
    <t>Sivaganesan</t>
  </si>
  <si>
    <t>Hubert</t>
  </si>
  <si>
    <t>Schuler</t>
  </si>
  <si>
    <t>Rita</t>
  </si>
  <si>
    <t>Hofer</t>
  </si>
  <si>
    <t>Kurt</t>
  </si>
  <si>
    <t>Balmer</t>
  </si>
  <si>
    <t>Daniel Thomas</t>
  </si>
  <si>
    <t>Moritz</t>
  </si>
  <si>
    <t>Vakanz, Abwesenheit, Nicht-Teilnahme</t>
  </si>
  <si>
    <t>Fraktionslos</t>
  </si>
  <si>
    <t>Vornamen</t>
  </si>
  <si>
    <t>Nachnamen</t>
  </si>
  <si>
    <t>Fraktionen</t>
  </si>
  <si>
    <t>Parteien</t>
  </si>
  <si>
    <t>Abst. 1</t>
  </si>
  <si>
    <t>V / A / N</t>
  </si>
  <si>
    <t>Feldmann</t>
  </si>
  <si>
    <t>Magda</t>
  </si>
  <si>
    <t>Freimann</t>
  </si>
  <si>
    <t>Fabian</t>
  </si>
  <si>
    <t>Marcel</t>
  </si>
  <si>
    <t>Messmer</t>
  </si>
  <si>
    <t>Zweifel</t>
  </si>
  <si>
    <t>Philip C.</t>
  </si>
  <si>
    <t>Philippe</t>
  </si>
  <si>
    <t>Reichmuth</t>
  </si>
  <si>
    <t>Marc</t>
  </si>
  <si>
    <t>Grob</t>
  </si>
  <si>
    <t>Sepp</t>
  </si>
  <si>
    <t>Abst. 2</t>
  </si>
  <si>
    <t>Abst. 3</t>
  </si>
  <si>
    <t>Abst. 4</t>
  </si>
  <si>
    <t>Abst. 5</t>
  </si>
  <si>
    <t>Abst. 6</t>
  </si>
  <si>
    <t>Abst. 7</t>
  </si>
  <si>
    <t>Abst. 8</t>
  </si>
  <si>
    <t>Abst. 9</t>
  </si>
  <si>
    <t>Abst. 10</t>
  </si>
  <si>
    <t>Abst. 11</t>
  </si>
  <si>
    <t>Abst. 12</t>
  </si>
  <si>
    <t>Abst. 13</t>
  </si>
  <si>
    <t>Abst. 14</t>
  </si>
  <si>
    <t>Abst. 15</t>
  </si>
  <si>
    <t>Abst. 16</t>
  </si>
  <si>
    <t>Abst. 17</t>
  </si>
  <si>
    <t>Abst. 18</t>
  </si>
  <si>
    <t>Abst. 19</t>
  </si>
  <si>
    <t>Abst. 20</t>
  </si>
  <si>
    <t>Abst. 21</t>
  </si>
  <si>
    <t>Enth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</si>
  <si>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</si>
  <si>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</si>
  <si>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</si>
  <si>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</si>
  <si>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</si>
  <si>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</si>
  <si>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</si>
  <si>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</si>
  <si>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</si>
  <si>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</si>
  <si>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</si>
  <si>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</si>
  <si>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</si>
  <si>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</si>
  <si>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>Abstimmung 9</t>
  </si>
  <si>
    <t>Abstimmung 10</t>
  </si>
  <si>
    <t>Abstimmung 11</t>
  </si>
  <si>
    <t>Abstimmung 12</t>
  </si>
  <si>
    <t>Abstimmung 13</t>
  </si>
  <si>
    <t>Abstimmung 14</t>
  </si>
  <si>
    <t>Abstimmung 15</t>
  </si>
  <si>
    <t>Abstimmung 16</t>
  </si>
  <si>
    <t>Abstimmung 17</t>
  </si>
  <si>
    <t>Abstimmung 18</t>
  </si>
  <si>
    <t>Abstimmung 19</t>
  </si>
  <si>
    <t>Abstimmung 20</t>
  </si>
  <si>
    <t>Abstimmung 21</t>
  </si>
  <si>
    <t>Traktandum 5.1: Änderung des Denkmalschutzgesetzes</t>
  </si>
  <si>
    <t>Antrag Kommission</t>
  </si>
  <si>
    <t>§ 2 Abs. 1: "[...] einen sehr hohen</t>
  </si>
  <si>
    <t>und Kommissionsminderheit) vs.</t>
  </si>
  <si>
    <t>"[...] einen äusserst hohen […]</t>
  </si>
  <si>
    <t>Wert" (Antrag Kommission)</t>
  </si>
  <si>
    <t>[…] Wert" (Antrag Regierungssrat</t>
  </si>
  <si>
    <t>§ 2 Abs. 1: Zusatz gemäss Antrag</t>
  </si>
  <si>
    <t xml:space="preserve">Kommission </t>
  </si>
  <si>
    <t>Antrag Regierungsrat</t>
  </si>
  <si>
    <t>Antrag Regierung/Komm.-minderheit</t>
  </si>
  <si>
    <t xml:space="preserve">§ 10 Abs. 1, Einleitungssatz: </t>
  </si>
  <si>
    <t>Rechts</t>
  </si>
  <si>
    <t xml:space="preserve">auf Beibehaltung bisherigen </t>
  </si>
  <si>
    <t>Antrag Regierung/Kommission</t>
  </si>
  <si>
    <t>Antrag Kommissionsminderheit</t>
  </si>
  <si>
    <t>§ 10 Abs. 1 Bst. c: Antrag der</t>
  </si>
  <si>
    <t>CVP-Fraktion auf Änderung</t>
  </si>
  <si>
    <t xml:space="preserve">Aufhebung nicht stattgegeben </t>
  </si>
  <si>
    <t>werden soll")</t>
  </si>
  <si>
    <t>des Nebensatzes im regierungs-</t>
  </si>
  <si>
    <t>rätlichen Antrag ("sofern der</t>
  </si>
  <si>
    <t>Antrag CVP-Fraktion</t>
  </si>
  <si>
    <t>§ 10 Abs. 1 Bst. c</t>
  </si>
  <si>
    <t xml:space="preserve">§ 10 Abs. 3: Antrag der </t>
  </si>
  <si>
    <t xml:space="preserve">Kommissionsminderheit auf </t>
  </si>
  <si>
    <t>Ergänzung des geltenden</t>
  </si>
  <si>
    <t>Erlasstextes</t>
  </si>
  <si>
    <t>§ 10 Abs. 3: Antrag der</t>
  </si>
  <si>
    <t>Beibehaltung bisherigen Rechts</t>
  </si>
  <si>
    <t>Keine Änderung des Erlasstextes</t>
  </si>
  <si>
    <t>Kommissionsminderheit auf</t>
  </si>
  <si>
    <t>Antrag Kommissionminderheit</t>
  </si>
  <si>
    <t>§ 14 Abs. 1 Bst. o (neu): Antrag</t>
  </si>
  <si>
    <t>der CVP-Fraktion auf zusätz-</t>
  </si>
  <si>
    <t>lichen Bst. o</t>
  </si>
  <si>
    <t>Kein neuer Bst. o</t>
  </si>
  <si>
    <t>§ 21 Abs. 1a: Antrag der</t>
  </si>
  <si>
    <t>Ergänzung ("Verbände müssen</t>
  </si>
  <si>
    <t>entsprechend angehört werden")</t>
  </si>
  <si>
    <t>§ 21a Abs. 3 (neu): Antrag</t>
  </si>
  <si>
    <t>von Kurt Balmer auf zusätzlichen</t>
  </si>
  <si>
    <t>Abs. 3 betr. "reduziertes Veto-</t>
  </si>
  <si>
    <t>Neuer Abs. 3 (Antrag Balmer)</t>
  </si>
  <si>
    <t>Neuer Bst. o (Antrag CVP-Fraktion)</t>
  </si>
  <si>
    <t>§ 25 Abs. 1, Einleitungssatz:</t>
  </si>
  <si>
    <t>Antrag der Kommissionsminder-</t>
  </si>
  <si>
    <t>heit auf Beibehaltung geltenden</t>
  </si>
  <si>
    <t>§ 25 Abs. 1 Bst. d: Antrag</t>
  </si>
  <si>
    <t>§ 34 Abs. 1</t>
  </si>
  <si>
    <t>Antrag Regierung (30 %)</t>
  </si>
  <si>
    <t>§ 34 Abs. 2: Anträge betr.</t>
  </si>
  <si>
    <t>Beitragssatz für Objekte von</t>
  </si>
  <si>
    <t>lokaler und regionaler Bedeutung</t>
  </si>
  <si>
    <t>Antrag Laura Dittli (75 %)</t>
  </si>
  <si>
    <t>Antrag Regierungsrat (30 %)</t>
  </si>
  <si>
    <t>Antrag Kommission (50 %)</t>
  </si>
  <si>
    <t xml:space="preserve">Kommission auf zusätzlichen </t>
  </si>
  <si>
    <t>Abs. 4</t>
  </si>
  <si>
    <t>Neuer Abs. 4 (Antrag Kommission)</t>
  </si>
  <si>
    <t>§ 25 Abs. 4 (neu): Antrag der</t>
  </si>
  <si>
    <t>Abs. 5</t>
  </si>
  <si>
    <t>Neuer Abs. 5 (Antrag Kommission)</t>
  </si>
  <si>
    <t>Kein neuer Abs. 3 (Antrag Regierung)</t>
  </si>
  <si>
    <t>Kein neuer Abs. 4 (Antrag Regierung)</t>
  </si>
  <si>
    <t>Kein neuer Abs. 5 (Antrag Regierung)</t>
  </si>
  <si>
    <t>§ 39 Abs. 2</t>
  </si>
  <si>
    <t>Traktandum 3.1: Postulat der SVP-Fraktion betr. Tempo 30</t>
  </si>
  <si>
    <t>in der Zuger Innenstadt</t>
  </si>
  <si>
    <t>Antrag auf sofortige Behandlung</t>
  </si>
  <si>
    <t>Sofortige Behandlung</t>
  </si>
  <si>
    <t>Ordentliche Behandlung</t>
  </si>
  <si>
    <t>Antrag der Kommissionsminderheit</t>
  </si>
  <si>
    <t>recht" für Gemeinden</t>
  </si>
  <si>
    <t>der Kommissionsminderheit auf</t>
  </si>
  <si>
    <t>§ 25 Abs. 5 (neu): Antrag der</t>
  </si>
  <si>
    <t>§ 4 Abs. 1</t>
  </si>
  <si>
    <t>Bereinigte Fassung</t>
  </si>
  <si>
    <t>mit Ergänzung</t>
  </si>
  <si>
    <t>Streichung der Wendung "und</t>
  </si>
  <si>
    <t>der belasteten Eigentümerschaft"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</si>
</sst>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Fill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0" xfId="0" applyFont="1" applyBorder="1"/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</cellXfs>
  <cellStyles count="2">
    <cellStyle name="Standard" xfId="0" builtinId="0"/>
    <cellStyle name="Standard 2" xfId="1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AA500"/>
  <sheetViews>
    <sheetView tabSelected="1" topLeftCell="C1" zoomScale="85" zoomScaleNormal="85" zoomScalePageLayoutView="85" workbookViewId="0">
      <selection activeCell="N218" sqref="N218"/>
    </sheetView>
  </sheetViews>
  <sheetFormatPr baseColWidth="10" defaultColWidth="12.7109375" defaultRowHeight="15"/>
  <cols>
    <col min="1" max="1" width="10.42578125" style="12" hidden="1" customWidth="1"/>
    <col min="2" max="2" width="3.7109375" style="10" hidden="1" customWidth="1"/>
    <col min="3" max="3" width="16.28515625" style="3" bestFit="1" customWidth="1"/>
    <col min="4" max="4" width="16.28515625" style="3" customWidth="1"/>
    <col min="5" max="6" width="14.85546875" style="3" customWidth="1"/>
    <col min="7" max="7" width="12.7109375" style="10" customWidth="1"/>
    <col min="8" max="27" width="12.7109375" style="3" customWidth="1"/>
    <col min="28" max="16384" width="12.7109375" style="3"/>
  </cols>
  <sheetData>
    <row r="1" spans="1:27" ht="17.45" customHeight="1" thickTop="1">
      <c r="A1" s="1" t="s">
        <v>8</v>
      </c>
      <c r="B1" s="33" t="s">
        <v>9</v>
      </c>
      <c r="C1" s="2" t="s">
        <v>144</v>
      </c>
      <c r="D1" s="2" t="s">
        <v>143</v>
      </c>
      <c r="E1" s="2" t="s">
        <v>145</v>
      </c>
      <c r="F1" s="2" t="s">
        <v>146</v>
      </c>
      <c r="G1" s="14" t="s">
        <v>147</v>
      </c>
      <c r="H1" s="14" t="s">
        <v>162</v>
      </c>
      <c r="I1" s="14" t="s">
        <v>163</v>
      </c>
      <c r="J1" s="14" t="s">
        <v>164</v>
      </c>
      <c r="K1" s="14" t="s">
        <v>165</v>
      </c>
      <c r="L1" s="14" t="s">
        <v>166</v>
      </c>
      <c r="M1" s="14" t="s">
        <v>167</v>
      </c>
      <c r="N1" s="14" t="s">
        <v>168</v>
      </c>
      <c r="O1" s="14" t="s">
        <v>169</v>
      </c>
      <c r="P1" s="14" t="s">
        <v>170</v>
      </c>
      <c r="Q1" s="14" t="s">
        <v>171</v>
      </c>
      <c r="R1" s="14" t="s">
        <v>172</v>
      </c>
      <c r="S1" s="14" t="s">
        <v>173</v>
      </c>
      <c r="T1" s="14" t="s">
        <v>174</v>
      </c>
      <c r="U1" s="14" t="s">
        <v>175</v>
      </c>
      <c r="V1" s="14" t="s">
        <v>176</v>
      </c>
      <c r="W1" s="14" t="s">
        <v>177</v>
      </c>
      <c r="X1" s="14" t="s">
        <v>178</v>
      </c>
      <c r="Y1" s="14" t="s">
        <v>179</v>
      </c>
      <c r="Z1" s="14" t="s">
        <v>180</v>
      </c>
      <c r="AA1" s="14" t="s">
        <v>181</v>
      </c>
    </row>
    <row r="2" spans="1:27" ht="17.45" customHeight="1">
      <c r="A2" s="4">
        <v>14480714</v>
      </c>
      <c r="B2" s="5">
        <v>630</v>
      </c>
      <c r="C2" s="4" t="s">
        <v>71</v>
      </c>
      <c r="D2" s="4" t="s">
        <v>4</v>
      </c>
      <c r="E2" s="4" t="s">
        <v>11</v>
      </c>
      <c r="F2" s="4" t="s">
        <v>11</v>
      </c>
      <c r="G2" s="5" t="s">
        <v>16</v>
      </c>
      <c r="H2" s="5" t="s">
        <v>16</v>
      </c>
      <c r="I2" s="5" t="s">
        <v>16</v>
      </c>
      <c r="J2" s="5" t="s">
        <v>15</v>
      </c>
      <c r="K2" s="5" t="s">
        <v>15</v>
      </c>
      <c r="L2" s="5" t="s">
        <v>16</v>
      </c>
      <c r="M2" s="5" t="s">
        <v>16</v>
      </c>
      <c r="N2" s="5" t="s">
        <v>15</v>
      </c>
      <c r="O2" s="5" t="s">
        <v>15</v>
      </c>
      <c r="P2" s="5" t="s">
        <v>15</v>
      </c>
      <c r="Q2" s="5" t="s">
        <v>15</v>
      </c>
      <c r="R2" s="5" t="s">
        <v>15</v>
      </c>
      <c r="S2" s="5" t="s">
        <v>15</v>
      </c>
      <c r="T2" s="5" t="s">
        <v>16</v>
      </c>
      <c r="U2" s="5" t="s">
        <v>16</v>
      </c>
      <c r="V2" s="5" t="s">
        <v>16</v>
      </c>
      <c r="W2" s="5" t="s">
        <v>16</v>
      </c>
      <c r="X2" s="5" t="s">
        <v>16</v>
      </c>
      <c r="Y2" s="5" t="s">
        <v>15</v>
      </c>
      <c r="Z2" s="5" t="s">
        <v>16</v>
      </c>
      <c r="AA2" s="5" t="s">
        <v>15</v>
      </c>
    </row>
    <row r="3" spans="1:27" ht="17.45" customHeight="1">
      <c r="A3" s="4">
        <v>14480721</v>
      </c>
      <c r="B3" s="5">
        <v>631</v>
      </c>
      <c r="C3" s="4" t="s">
        <v>72</v>
      </c>
      <c r="D3" s="4" t="s">
        <v>3</v>
      </c>
      <c r="E3" s="4" t="s">
        <v>11</v>
      </c>
      <c r="F3" s="4" t="s">
        <v>11</v>
      </c>
      <c r="G3" s="5" t="s">
        <v>183</v>
      </c>
      <c r="H3" s="5" t="s">
        <v>183</v>
      </c>
      <c r="I3" s="5" t="s">
        <v>183</v>
      </c>
      <c r="J3" s="5" t="s">
        <v>183</v>
      </c>
      <c r="K3" s="5" t="s">
        <v>15</v>
      </c>
      <c r="L3" s="5" t="s">
        <v>16</v>
      </c>
      <c r="M3" s="5" t="s">
        <v>16</v>
      </c>
      <c r="N3" s="5" t="s">
        <v>15</v>
      </c>
      <c r="O3" s="5" t="s">
        <v>15</v>
      </c>
      <c r="P3" s="5" t="s">
        <v>15</v>
      </c>
      <c r="Q3" s="5" t="s">
        <v>15</v>
      </c>
      <c r="R3" s="5" t="s">
        <v>15</v>
      </c>
      <c r="S3" s="5" t="s">
        <v>15</v>
      </c>
      <c r="T3" s="5" t="s">
        <v>16</v>
      </c>
      <c r="U3" s="5" t="s">
        <v>16</v>
      </c>
      <c r="V3" s="5" t="s">
        <v>16</v>
      </c>
      <c r="W3" s="5" t="s">
        <v>15</v>
      </c>
      <c r="X3" s="5" t="s">
        <v>15</v>
      </c>
      <c r="Y3" s="5" t="s">
        <v>15</v>
      </c>
      <c r="Z3" s="5" t="s">
        <v>15</v>
      </c>
      <c r="AA3" s="5" t="s">
        <v>16</v>
      </c>
    </row>
    <row r="4" spans="1:27" ht="17.45" customHeight="1">
      <c r="A4" s="4">
        <v>14481345</v>
      </c>
      <c r="B4" s="5">
        <v>647</v>
      </c>
      <c r="C4" s="4" t="s">
        <v>72</v>
      </c>
      <c r="D4" s="4" t="s">
        <v>96</v>
      </c>
      <c r="E4" s="4" t="s">
        <v>12</v>
      </c>
      <c r="F4" s="4" t="s">
        <v>12</v>
      </c>
      <c r="G4" s="5" t="s">
        <v>183</v>
      </c>
      <c r="H4" s="5" t="s">
        <v>183</v>
      </c>
      <c r="I4" s="5" t="s">
        <v>183</v>
      </c>
      <c r="J4" s="5" t="s">
        <v>183</v>
      </c>
      <c r="K4" s="5" t="s">
        <v>183</v>
      </c>
      <c r="L4" s="5" t="s">
        <v>183</v>
      </c>
      <c r="M4" s="5" t="s">
        <v>183</v>
      </c>
      <c r="N4" s="5" t="s">
        <v>183</v>
      </c>
      <c r="O4" s="5" t="s">
        <v>183</v>
      </c>
      <c r="P4" s="5" t="s">
        <v>183</v>
      </c>
      <c r="Q4" s="5" t="s">
        <v>183</v>
      </c>
      <c r="R4" s="5" t="s">
        <v>183</v>
      </c>
      <c r="S4" s="5" t="s">
        <v>183</v>
      </c>
      <c r="T4" s="5" t="s">
        <v>183</v>
      </c>
      <c r="U4" s="5" t="s">
        <v>183</v>
      </c>
      <c r="V4" s="5" t="s">
        <v>183</v>
      </c>
      <c r="W4" s="5" t="s">
        <v>183</v>
      </c>
      <c r="X4" s="5" t="s">
        <v>183</v>
      </c>
      <c r="Y4" s="5" t="s">
        <v>183</v>
      </c>
      <c r="Z4" s="5" t="s">
        <v>183</v>
      </c>
      <c r="AA4" s="5" t="s">
        <v>183</v>
      </c>
    </row>
    <row r="5" spans="1:27" ht="17.45" customHeight="1">
      <c r="A5" s="4">
        <v>14480682</v>
      </c>
      <c r="B5" s="5">
        <v>629</v>
      </c>
      <c r="C5" s="4" t="s">
        <v>138</v>
      </c>
      <c r="D5" s="4" t="s">
        <v>137</v>
      </c>
      <c r="E5" s="4" t="s">
        <v>12</v>
      </c>
      <c r="F5" s="4" t="s">
        <v>12</v>
      </c>
      <c r="G5" s="5" t="s">
        <v>16</v>
      </c>
      <c r="H5" s="5" t="s">
        <v>16</v>
      </c>
      <c r="I5" s="5" t="s">
        <v>17</v>
      </c>
      <c r="J5" s="5" t="s">
        <v>15</v>
      </c>
      <c r="K5" s="5" t="s">
        <v>16</v>
      </c>
      <c r="L5" s="5" t="s">
        <v>16</v>
      </c>
      <c r="M5" s="5" t="s">
        <v>15</v>
      </c>
      <c r="N5" s="5" t="s">
        <v>15</v>
      </c>
      <c r="O5" s="5" t="s">
        <v>16</v>
      </c>
      <c r="P5" s="5" t="s">
        <v>15</v>
      </c>
      <c r="Q5" s="5" t="s">
        <v>16</v>
      </c>
      <c r="R5" s="5" t="s">
        <v>15</v>
      </c>
      <c r="S5" s="5" t="s">
        <v>16</v>
      </c>
      <c r="T5" s="5" t="s">
        <v>16</v>
      </c>
      <c r="U5" s="5" t="s">
        <v>16</v>
      </c>
      <c r="V5" s="5" t="s">
        <v>16</v>
      </c>
      <c r="W5" s="5" t="s">
        <v>15</v>
      </c>
      <c r="X5" s="5" t="s">
        <v>15</v>
      </c>
      <c r="Y5" s="5" t="s">
        <v>15</v>
      </c>
      <c r="Z5" s="5" t="s">
        <v>16</v>
      </c>
      <c r="AA5" s="5" t="s">
        <v>16</v>
      </c>
    </row>
    <row r="6" spans="1:27" ht="17.45" customHeight="1">
      <c r="A6" s="4">
        <v>14490602</v>
      </c>
      <c r="B6" s="5">
        <v>679</v>
      </c>
      <c r="C6" s="4" t="s">
        <v>123</v>
      </c>
      <c r="D6" s="4" t="s">
        <v>42</v>
      </c>
      <c r="E6" s="4" t="s">
        <v>12</v>
      </c>
      <c r="F6" s="4" t="s">
        <v>12</v>
      </c>
      <c r="G6" s="5" t="s">
        <v>16</v>
      </c>
      <c r="H6" s="5" t="s">
        <v>16</v>
      </c>
      <c r="I6" s="5" t="s">
        <v>15</v>
      </c>
      <c r="J6" s="5" t="s">
        <v>15</v>
      </c>
      <c r="K6" s="5" t="s">
        <v>16</v>
      </c>
      <c r="L6" s="5" t="s">
        <v>16</v>
      </c>
      <c r="M6" s="5" t="s">
        <v>15</v>
      </c>
      <c r="N6" s="5" t="s">
        <v>16</v>
      </c>
      <c r="O6" s="5" t="s">
        <v>16</v>
      </c>
      <c r="P6" s="5" t="s">
        <v>15</v>
      </c>
      <c r="Q6" s="5" t="s">
        <v>16</v>
      </c>
      <c r="R6" s="5" t="s">
        <v>15</v>
      </c>
      <c r="S6" s="5" t="s">
        <v>15</v>
      </c>
      <c r="T6" s="5" t="s">
        <v>16</v>
      </c>
      <c r="U6" s="5" t="s">
        <v>15</v>
      </c>
      <c r="V6" s="5" t="s">
        <v>183</v>
      </c>
      <c r="W6" s="5" t="s">
        <v>16</v>
      </c>
      <c r="X6" s="5" t="s">
        <v>16</v>
      </c>
      <c r="Y6" s="5" t="s">
        <v>15</v>
      </c>
      <c r="Z6" s="5" t="s">
        <v>15</v>
      </c>
      <c r="AA6" s="5" t="s">
        <v>16</v>
      </c>
    </row>
    <row r="7" spans="1:27" ht="17.45" customHeight="1">
      <c r="A7" s="4">
        <v>14480560</v>
      </c>
      <c r="B7" s="5">
        <v>627</v>
      </c>
      <c r="C7" s="6" t="s">
        <v>66</v>
      </c>
      <c r="D7" s="6" t="s">
        <v>6</v>
      </c>
      <c r="E7" s="6" t="s">
        <v>12</v>
      </c>
      <c r="F7" s="6" t="s">
        <v>12</v>
      </c>
      <c r="G7" s="8" t="s">
        <v>15</v>
      </c>
      <c r="H7" s="8" t="s">
        <v>16</v>
      </c>
      <c r="I7" s="8" t="s">
        <v>15</v>
      </c>
      <c r="J7" s="8" t="s">
        <v>15</v>
      </c>
      <c r="K7" s="8" t="s">
        <v>16</v>
      </c>
      <c r="L7" s="8" t="s">
        <v>16</v>
      </c>
      <c r="M7" s="8" t="s">
        <v>16</v>
      </c>
      <c r="N7" s="8" t="s">
        <v>16</v>
      </c>
      <c r="O7" s="8" t="s">
        <v>16</v>
      </c>
      <c r="P7" s="8" t="s">
        <v>15</v>
      </c>
      <c r="Q7" s="8" t="s">
        <v>15</v>
      </c>
      <c r="R7" s="8" t="s">
        <v>15</v>
      </c>
      <c r="S7" s="8" t="s">
        <v>15</v>
      </c>
      <c r="T7" s="8" t="s">
        <v>183</v>
      </c>
      <c r="U7" s="8" t="s">
        <v>16</v>
      </c>
      <c r="V7" s="8" t="s">
        <v>16</v>
      </c>
      <c r="W7" s="8" t="s">
        <v>17</v>
      </c>
      <c r="X7" s="8" t="s">
        <v>16</v>
      </c>
      <c r="Y7" s="8" t="s">
        <v>16</v>
      </c>
      <c r="Z7" s="8" t="s">
        <v>15</v>
      </c>
      <c r="AA7" s="8" t="s">
        <v>16</v>
      </c>
    </row>
    <row r="8" spans="1:27" ht="17.45" customHeight="1">
      <c r="A8" s="4">
        <v>14480135</v>
      </c>
      <c r="B8" s="5">
        <v>609</v>
      </c>
      <c r="C8" s="4" t="s">
        <v>34</v>
      </c>
      <c r="D8" s="4" t="s">
        <v>33</v>
      </c>
      <c r="E8" s="4" t="s">
        <v>12</v>
      </c>
      <c r="F8" s="4" t="s">
        <v>12</v>
      </c>
      <c r="G8" s="5" t="s">
        <v>15</v>
      </c>
      <c r="H8" s="5" t="s">
        <v>15</v>
      </c>
      <c r="I8" s="5" t="s">
        <v>15</v>
      </c>
      <c r="J8" s="5" t="s">
        <v>15</v>
      </c>
      <c r="K8" s="5" t="s">
        <v>16</v>
      </c>
      <c r="L8" s="5" t="s">
        <v>16</v>
      </c>
      <c r="M8" s="5" t="s">
        <v>16</v>
      </c>
      <c r="N8" s="5" t="s">
        <v>15</v>
      </c>
      <c r="O8" s="5" t="s">
        <v>16</v>
      </c>
      <c r="P8" s="5" t="s">
        <v>15</v>
      </c>
      <c r="Q8" s="5" t="s">
        <v>182</v>
      </c>
      <c r="R8" s="5" t="s">
        <v>15</v>
      </c>
      <c r="S8" s="5" t="s">
        <v>15</v>
      </c>
      <c r="T8" s="5" t="s">
        <v>15</v>
      </c>
      <c r="U8" s="5" t="s">
        <v>15</v>
      </c>
      <c r="V8" s="5" t="s">
        <v>15</v>
      </c>
      <c r="W8" s="5" t="s">
        <v>16</v>
      </c>
      <c r="X8" s="5" t="s">
        <v>15</v>
      </c>
      <c r="Y8" s="5" t="s">
        <v>15</v>
      </c>
      <c r="Z8" s="5" t="s">
        <v>15</v>
      </c>
      <c r="AA8" s="5" t="s">
        <v>16</v>
      </c>
    </row>
    <row r="9" spans="1:27" ht="17.45" customHeight="1">
      <c r="A9" s="4">
        <v>14481078</v>
      </c>
      <c r="B9" s="5">
        <v>640</v>
      </c>
      <c r="C9" s="4" t="s">
        <v>88</v>
      </c>
      <c r="D9" s="4" t="s">
        <v>87</v>
      </c>
      <c r="E9" s="4" t="s">
        <v>13</v>
      </c>
      <c r="F9" s="4" t="s">
        <v>13</v>
      </c>
      <c r="G9" s="5" t="s">
        <v>16</v>
      </c>
      <c r="H9" s="5" t="s">
        <v>16</v>
      </c>
      <c r="I9" s="5" t="s">
        <v>16</v>
      </c>
      <c r="J9" s="5" t="s">
        <v>15</v>
      </c>
      <c r="K9" s="5" t="s">
        <v>15</v>
      </c>
      <c r="L9" s="5" t="s">
        <v>16</v>
      </c>
      <c r="M9" s="5" t="s">
        <v>16</v>
      </c>
      <c r="N9" s="5" t="s">
        <v>15</v>
      </c>
      <c r="O9" s="5" t="s">
        <v>15</v>
      </c>
      <c r="P9" s="5" t="s">
        <v>15</v>
      </c>
      <c r="Q9" s="5" t="s">
        <v>16</v>
      </c>
      <c r="R9" s="5" t="s">
        <v>15</v>
      </c>
      <c r="S9" s="5" t="s">
        <v>16</v>
      </c>
      <c r="T9" s="5" t="s">
        <v>16</v>
      </c>
      <c r="U9" s="5" t="s">
        <v>16</v>
      </c>
      <c r="V9" s="5" t="s">
        <v>16</v>
      </c>
      <c r="W9" s="5" t="s">
        <v>17</v>
      </c>
      <c r="X9" s="5" t="s">
        <v>16</v>
      </c>
      <c r="Y9" s="5" t="s">
        <v>16</v>
      </c>
      <c r="Z9" s="5" t="s">
        <v>15</v>
      </c>
      <c r="AA9" s="5" t="s">
        <v>15</v>
      </c>
    </row>
    <row r="10" spans="1:27" ht="17.45" customHeight="1">
      <c r="A10" s="4">
        <v>14481774</v>
      </c>
      <c r="B10" s="5">
        <v>661</v>
      </c>
      <c r="C10" s="4" t="s">
        <v>116</v>
      </c>
      <c r="D10" s="4" t="s">
        <v>115</v>
      </c>
      <c r="E10" s="4" t="s">
        <v>13</v>
      </c>
      <c r="F10" s="4" t="s">
        <v>13</v>
      </c>
      <c r="G10" s="5" t="s">
        <v>16</v>
      </c>
      <c r="H10" s="5" t="s">
        <v>16</v>
      </c>
      <c r="I10" s="5" t="s">
        <v>16</v>
      </c>
      <c r="J10" s="5" t="s">
        <v>15</v>
      </c>
      <c r="K10" s="5" t="s">
        <v>15</v>
      </c>
      <c r="L10" s="5" t="s">
        <v>16</v>
      </c>
      <c r="M10" s="5" t="s">
        <v>15</v>
      </c>
      <c r="N10" s="5" t="s">
        <v>15</v>
      </c>
      <c r="O10" s="5" t="s">
        <v>15</v>
      </c>
      <c r="P10" s="5" t="s">
        <v>15</v>
      </c>
      <c r="Q10" s="5" t="s">
        <v>16</v>
      </c>
      <c r="R10" s="5" t="s">
        <v>15</v>
      </c>
      <c r="S10" s="5" t="s">
        <v>16</v>
      </c>
      <c r="T10" s="5" t="s">
        <v>16</v>
      </c>
      <c r="U10" s="5" t="s">
        <v>16</v>
      </c>
      <c r="V10" s="5" t="s">
        <v>16</v>
      </c>
      <c r="W10" s="5" t="s">
        <v>17</v>
      </c>
      <c r="X10" s="5" t="s">
        <v>16</v>
      </c>
      <c r="Y10" s="5" t="s">
        <v>16</v>
      </c>
      <c r="Z10" s="5" t="s">
        <v>16</v>
      </c>
      <c r="AA10" s="5" t="s">
        <v>15</v>
      </c>
    </row>
    <row r="11" spans="1:27" ht="17.45" customHeight="1">
      <c r="A11" s="4">
        <v>14481754</v>
      </c>
      <c r="B11" s="5">
        <v>660</v>
      </c>
      <c r="C11" s="4" t="s">
        <v>114</v>
      </c>
      <c r="D11" s="4" t="s">
        <v>156</v>
      </c>
      <c r="E11" s="4" t="s">
        <v>13</v>
      </c>
      <c r="F11" s="4" t="s">
        <v>13</v>
      </c>
      <c r="G11" s="5" t="s">
        <v>16</v>
      </c>
      <c r="H11" s="5" t="s">
        <v>15</v>
      </c>
      <c r="I11" s="5" t="s">
        <v>16</v>
      </c>
      <c r="J11" s="5" t="s">
        <v>15</v>
      </c>
      <c r="K11" s="5" t="s">
        <v>15</v>
      </c>
      <c r="L11" s="5" t="s">
        <v>16</v>
      </c>
      <c r="M11" s="5" t="s">
        <v>183</v>
      </c>
      <c r="N11" s="5" t="s">
        <v>15</v>
      </c>
      <c r="O11" s="5" t="s">
        <v>15</v>
      </c>
      <c r="P11" s="5" t="s">
        <v>15</v>
      </c>
      <c r="Q11" s="5" t="s">
        <v>16</v>
      </c>
      <c r="R11" s="5" t="s">
        <v>15</v>
      </c>
      <c r="S11" s="5" t="s">
        <v>16</v>
      </c>
      <c r="T11" s="5" t="s">
        <v>16</v>
      </c>
      <c r="U11" s="5" t="s">
        <v>15</v>
      </c>
      <c r="V11" s="5" t="s">
        <v>16</v>
      </c>
      <c r="W11" s="5" t="s">
        <v>17</v>
      </c>
      <c r="X11" s="5" t="s">
        <v>16</v>
      </c>
      <c r="Y11" s="5" t="s">
        <v>16</v>
      </c>
      <c r="Z11" s="5" t="s">
        <v>15</v>
      </c>
      <c r="AA11" s="5" t="s">
        <v>15</v>
      </c>
    </row>
    <row r="12" spans="1:27" ht="17.45" customHeight="1">
      <c r="A12" s="4">
        <v>14490604</v>
      </c>
      <c r="B12" s="19">
        <v>680</v>
      </c>
      <c r="C12" s="4" t="s">
        <v>92</v>
      </c>
      <c r="D12" s="4" t="s">
        <v>139</v>
      </c>
      <c r="E12" s="4" t="s">
        <v>11</v>
      </c>
      <c r="F12" s="4" t="s">
        <v>11</v>
      </c>
      <c r="G12" s="5" t="s">
        <v>183</v>
      </c>
      <c r="H12" s="5" t="s">
        <v>183</v>
      </c>
      <c r="I12" s="5" t="s">
        <v>183</v>
      </c>
      <c r="J12" s="5" t="s">
        <v>183</v>
      </c>
      <c r="K12" s="5" t="s">
        <v>183</v>
      </c>
      <c r="L12" s="5" t="s">
        <v>183</v>
      </c>
      <c r="M12" s="5" t="s">
        <v>183</v>
      </c>
      <c r="N12" s="5" t="s">
        <v>183</v>
      </c>
      <c r="O12" s="5" t="s">
        <v>183</v>
      </c>
      <c r="P12" s="5" t="s">
        <v>183</v>
      </c>
      <c r="Q12" s="5" t="s">
        <v>183</v>
      </c>
      <c r="R12" s="5" t="s">
        <v>183</v>
      </c>
      <c r="S12" s="5" t="s">
        <v>183</v>
      </c>
      <c r="T12" s="5" t="s">
        <v>183</v>
      </c>
      <c r="U12" s="5" t="s">
        <v>183</v>
      </c>
      <c r="V12" s="5" t="s">
        <v>183</v>
      </c>
      <c r="W12" s="5" t="s">
        <v>183</v>
      </c>
      <c r="X12" s="5" t="s">
        <v>183</v>
      </c>
      <c r="Y12" s="5" t="s">
        <v>183</v>
      </c>
      <c r="Z12" s="5" t="s">
        <v>183</v>
      </c>
      <c r="AA12" s="5" t="s">
        <v>183</v>
      </c>
    </row>
    <row r="13" spans="1:27" ht="17.45" customHeight="1">
      <c r="A13" s="4">
        <v>14480151</v>
      </c>
      <c r="B13" s="5">
        <v>611</v>
      </c>
      <c r="C13" s="4" t="s">
        <v>37</v>
      </c>
      <c r="D13" s="4" t="s">
        <v>157</v>
      </c>
      <c r="E13" s="4" t="s">
        <v>11</v>
      </c>
      <c r="F13" s="4" t="s">
        <v>11</v>
      </c>
      <c r="G13" s="5" t="s">
        <v>16</v>
      </c>
      <c r="H13" s="5" t="s">
        <v>16</v>
      </c>
      <c r="I13" s="5" t="s">
        <v>16</v>
      </c>
      <c r="J13" s="5" t="s">
        <v>15</v>
      </c>
      <c r="K13" s="5" t="s">
        <v>15</v>
      </c>
      <c r="L13" s="5" t="s">
        <v>16</v>
      </c>
      <c r="M13" s="5" t="s">
        <v>16</v>
      </c>
      <c r="N13" s="5" t="s">
        <v>15</v>
      </c>
      <c r="O13" s="5" t="s">
        <v>15</v>
      </c>
      <c r="P13" s="5" t="s">
        <v>15</v>
      </c>
      <c r="Q13" s="5" t="s">
        <v>183</v>
      </c>
      <c r="R13" s="5" t="s">
        <v>183</v>
      </c>
      <c r="S13" s="5" t="s">
        <v>16</v>
      </c>
      <c r="T13" s="5" t="s">
        <v>183</v>
      </c>
      <c r="U13" s="5" t="s">
        <v>16</v>
      </c>
      <c r="V13" s="5" t="s">
        <v>183</v>
      </c>
      <c r="W13" s="5" t="s">
        <v>15</v>
      </c>
      <c r="X13" s="5" t="s">
        <v>15</v>
      </c>
      <c r="Y13" s="5" t="s">
        <v>15</v>
      </c>
      <c r="Z13" s="5" t="s">
        <v>15</v>
      </c>
      <c r="AA13" s="5" t="s">
        <v>15</v>
      </c>
    </row>
    <row r="14" spans="1:27" ht="17.45" customHeight="1">
      <c r="A14" s="4">
        <v>14480884</v>
      </c>
      <c r="B14" s="5">
        <v>634</v>
      </c>
      <c r="C14" s="4" t="s">
        <v>76</v>
      </c>
      <c r="D14" s="4" t="s">
        <v>6</v>
      </c>
      <c r="E14" s="4" t="s">
        <v>11</v>
      </c>
      <c r="F14" s="4" t="s">
        <v>11</v>
      </c>
      <c r="G14" s="5" t="s">
        <v>16</v>
      </c>
      <c r="H14" s="5" t="s">
        <v>16</v>
      </c>
      <c r="I14" s="5" t="s">
        <v>16</v>
      </c>
      <c r="J14" s="5" t="s">
        <v>15</v>
      </c>
      <c r="K14" s="5" t="s">
        <v>15</v>
      </c>
      <c r="L14" s="5" t="s">
        <v>16</v>
      </c>
      <c r="M14" s="5" t="s">
        <v>16</v>
      </c>
      <c r="N14" s="5" t="s">
        <v>15</v>
      </c>
      <c r="O14" s="5" t="s">
        <v>15</v>
      </c>
      <c r="P14" s="5" t="s">
        <v>15</v>
      </c>
      <c r="Q14" s="5" t="s">
        <v>15</v>
      </c>
      <c r="R14" s="5" t="s">
        <v>15</v>
      </c>
      <c r="S14" s="5" t="s">
        <v>16</v>
      </c>
      <c r="T14" s="5" t="s">
        <v>15</v>
      </c>
      <c r="U14" s="5" t="s">
        <v>16</v>
      </c>
      <c r="V14" s="5" t="s">
        <v>16</v>
      </c>
      <c r="W14" s="5" t="s">
        <v>17</v>
      </c>
      <c r="X14" s="5" t="s">
        <v>183</v>
      </c>
      <c r="Y14" s="5" t="s">
        <v>16</v>
      </c>
      <c r="Z14" s="5" t="s">
        <v>16</v>
      </c>
      <c r="AA14" s="5" t="s">
        <v>16</v>
      </c>
    </row>
    <row r="15" spans="1:27" ht="17.45" customHeight="1">
      <c r="A15" s="4">
        <v>14481816</v>
      </c>
      <c r="B15" s="5">
        <v>664</v>
      </c>
      <c r="C15" s="4" t="s">
        <v>122</v>
      </c>
      <c r="D15" s="4" t="s">
        <v>121</v>
      </c>
      <c r="E15" s="4" t="s">
        <v>12</v>
      </c>
      <c r="F15" s="4" t="s">
        <v>12</v>
      </c>
      <c r="G15" s="5" t="s">
        <v>16</v>
      </c>
      <c r="H15" s="5" t="s">
        <v>16</v>
      </c>
      <c r="I15" s="5" t="s">
        <v>183</v>
      </c>
      <c r="J15" s="5" t="s">
        <v>15</v>
      </c>
      <c r="K15" s="5" t="s">
        <v>16</v>
      </c>
      <c r="L15" s="5" t="s">
        <v>16</v>
      </c>
      <c r="M15" s="5" t="s">
        <v>16</v>
      </c>
      <c r="N15" s="5" t="s">
        <v>15</v>
      </c>
      <c r="O15" s="5" t="s">
        <v>16</v>
      </c>
      <c r="P15" s="5" t="s">
        <v>15</v>
      </c>
      <c r="Q15" s="5" t="s">
        <v>16</v>
      </c>
      <c r="R15" s="5" t="s">
        <v>15</v>
      </c>
      <c r="S15" s="5" t="s">
        <v>16</v>
      </c>
      <c r="T15" s="5" t="s">
        <v>16</v>
      </c>
      <c r="U15" s="5" t="s">
        <v>16</v>
      </c>
      <c r="V15" s="5" t="s">
        <v>16</v>
      </c>
      <c r="W15" s="5" t="s">
        <v>17</v>
      </c>
      <c r="X15" s="5" t="s">
        <v>16</v>
      </c>
      <c r="Y15" s="5" t="s">
        <v>16</v>
      </c>
      <c r="Z15" s="5" t="s">
        <v>16</v>
      </c>
      <c r="AA15" s="5" t="s">
        <v>16</v>
      </c>
    </row>
    <row r="16" spans="1:27" ht="17.45" customHeight="1">
      <c r="A16" s="4">
        <v>14481618</v>
      </c>
      <c r="B16" s="5">
        <v>655</v>
      </c>
      <c r="C16" s="6" t="s">
        <v>109</v>
      </c>
      <c r="D16" s="6" t="s">
        <v>108</v>
      </c>
      <c r="E16" s="6" t="s">
        <v>10</v>
      </c>
      <c r="F16" s="6" t="s">
        <v>10</v>
      </c>
      <c r="G16" s="5" t="s">
        <v>15</v>
      </c>
      <c r="H16" s="5" t="s">
        <v>15</v>
      </c>
      <c r="I16" s="5" t="s">
        <v>15</v>
      </c>
      <c r="J16" s="5" t="s">
        <v>16</v>
      </c>
      <c r="K16" s="5" t="s">
        <v>16</v>
      </c>
      <c r="L16" s="5" t="s">
        <v>15</v>
      </c>
      <c r="M16" s="5" t="s">
        <v>16</v>
      </c>
      <c r="N16" s="5" t="s">
        <v>16</v>
      </c>
      <c r="O16" s="5" t="s">
        <v>15</v>
      </c>
      <c r="P16" s="5" t="s">
        <v>16</v>
      </c>
      <c r="Q16" s="5" t="s">
        <v>15</v>
      </c>
      <c r="R16" s="5" t="s">
        <v>16</v>
      </c>
      <c r="S16" s="5" t="s">
        <v>15</v>
      </c>
      <c r="T16" s="5" t="s">
        <v>15</v>
      </c>
      <c r="U16" s="5" t="s">
        <v>15</v>
      </c>
      <c r="V16" s="5" t="s">
        <v>15</v>
      </c>
      <c r="W16" s="5" t="s">
        <v>17</v>
      </c>
      <c r="X16" s="5" t="s">
        <v>16</v>
      </c>
      <c r="Y16" s="5" t="s">
        <v>15</v>
      </c>
      <c r="Z16" s="5" t="s">
        <v>15</v>
      </c>
      <c r="AA16" s="5" t="s">
        <v>16</v>
      </c>
    </row>
    <row r="17" spans="1:27" ht="17.45" customHeight="1">
      <c r="A17" s="4">
        <v>14490043</v>
      </c>
      <c r="B17" s="5">
        <v>665</v>
      </c>
      <c r="C17" s="4" t="s">
        <v>2</v>
      </c>
      <c r="D17" s="4" t="s">
        <v>43</v>
      </c>
      <c r="E17" s="4" t="s">
        <v>12</v>
      </c>
      <c r="F17" s="4" t="s">
        <v>12</v>
      </c>
      <c r="G17" s="8" t="s">
        <v>16</v>
      </c>
      <c r="H17" s="8" t="s">
        <v>16</v>
      </c>
      <c r="I17" s="8" t="s">
        <v>15</v>
      </c>
      <c r="J17" s="8" t="s">
        <v>15</v>
      </c>
      <c r="K17" s="8" t="s">
        <v>16</v>
      </c>
      <c r="L17" s="8" t="s">
        <v>16</v>
      </c>
      <c r="M17" s="8" t="s">
        <v>16</v>
      </c>
      <c r="N17" s="8" t="s">
        <v>16</v>
      </c>
      <c r="O17" s="8" t="s">
        <v>16</v>
      </c>
      <c r="P17" s="8" t="s">
        <v>15</v>
      </c>
      <c r="Q17" s="8" t="s">
        <v>16</v>
      </c>
      <c r="R17" s="8" t="s">
        <v>15</v>
      </c>
      <c r="S17" s="8" t="s">
        <v>16</v>
      </c>
      <c r="T17" s="8" t="s">
        <v>15</v>
      </c>
      <c r="U17" s="8" t="s">
        <v>16</v>
      </c>
      <c r="V17" s="8" t="s">
        <v>16</v>
      </c>
      <c r="W17" s="8" t="s">
        <v>17</v>
      </c>
      <c r="X17" s="8" t="s">
        <v>16</v>
      </c>
      <c r="Y17" s="8" t="s">
        <v>16</v>
      </c>
      <c r="Z17" s="8" t="s">
        <v>15</v>
      </c>
      <c r="AA17" s="8" t="s">
        <v>16</v>
      </c>
    </row>
    <row r="18" spans="1:27" ht="17.45" customHeight="1">
      <c r="A18" s="4">
        <v>14480257</v>
      </c>
      <c r="B18" s="5">
        <v>616</v>
      </c>
      <c r="C18" s="4" t="s">
        <v>149</v>
      </c>
      <c r="D18" s="4" t="s">
        <v>150</v>
      </c>
      <c r="E18" s="4" t="s">
        <v>45</v>
      </c>
      <c r="F18" s="4" t="s">
        <v>51</v>
      </c>
      <c r="G18" s="5" t="s">
        <v>15</v>
      </c>
      <c r="H18" s="5" t="s">
        <v>15</v>
      </c>
      <c r="I18" s="5" t="s">
        <v>15</v>
      </c>
      <c r="J18" s="5" t="s">
        <v>16</v>
      </c>
      <c r="K18" s="5" t="s">
        <v>16</v>
      </c>
      <c r="L18" s="5" t="s">
        <v>15</v>
      </c>
      <c r="M18" s="5" t="s">
        <v>183</v>
      </c>
      <c r="N18" s="5" t="s">
        <v>16</v>
      </c>
      <c r="O18" s="5" t="s">
        <v>15</v>
      </c>
      <c r="P18" s="5" t="s">
        <v>16</v>
      </c>
      <c r="Q18" s="5" t="s">
        <v>15</v>
      </c>
      <c r="R18" s="5" t="s">
        <v>16</v>
      </c>
      <c r="S18" s="5" t="s">
        <v>15</v>
      </c>
      <c r="T18" s="5" t="s">
        <v>15</v>
      </c>
      <c r="U18" s="5" t="s">
        <v>15</v>
      </c>
      <c r="V18" s="5" t="s">
        <v>15</v>
      </c>
      <c r="W18" s="5" t="s">
        <v>15</v>
      </c>
      <c r="X18" s="5" t="s">
        <v>183</v>
      </c>
      <c r="Y18" s="5" t="s">
        <v>15</v>
      </c>
      <c r="Z18" s="5" t="s">
        <v>15</v>
      </c>
      <c r="AA18" s="5" t="s">
        <v>16</v>
      </c>
    </row>
    <row r="19" spans="1:27" ht="17.45" customHeight="1">
      <c r="A19" s="4">
        <v>14481706</v>
      </c>
      <c r="B19" s="5">
        <v>657</v>
      </c>
      <c r="C19" s="4" t="s">
        <v>151</v>
      </c>
      <c r="D19" s="4" t="s">
        <v>152</v>
      </c>
      <c r="E19" s="4" t="s">
        <v>10</v>
      </c>
      <c r="F19" s="4" t="s">
        <v>10</v>
      </c>
      <c r="G19" s="5" t="s">
        <v>15</v>
      </c>
      <c r="H19" s="5" t="s">
        <v>15</v>
      </c>
      <c r="I19" s="5" t="s">
        <v>15</v>
      </c>
      <c r="J19" s="5" t="s">
        <v>16</v>
      </c>
      <c r="K19" s="5" t="s">
        <v>16</v>
      </c>
      <c r="L19" s="5" t="s">
        <v>15</v>
      </c>
      <c r="M19" s="5" t="s">
        <v>16</v>
      </c>
      <c r="N19" s="5" t="s">
        <v>16</v>
      </c>
      <c r="O19" s="5" t="s">
        <v>15</v>
      </c>
      <c r="P19" s="5" t="s">
        <v>16</v>
      </c>
      <c r="Q19" s="5" t="s">
        <v>15</v>
      </c>
      <c r="R19" s="5" t="s">
        <v>16</v>
      </c>
      <c r="S19" s="5" t="s">
        <v>15</v>
      </c>
      <c r="T19" s="5" t="s">
        <v>15</v>
      </c>
      <c r="U19" s="5" t="s">
        <v>15</v>
      </c>
      <c r="V19" s="5" t="s">
        <v>15</v>
      </c>
      <c r="W19" s="5" t="s">
        <v>15</v>
      </c>
      <c r="X19" s="5" t="s">
        <v>15</v>
      </c>
      <c r="Y19" s="5" t="s">
        <v>15</v>
      </c>
      <c r="Z19" s="5" t="s">
        <v>15</v>
      </c>
      <c r="AA19" s="5" t="s">
        <v>16</v>
      </c>
    </row>
    <row r="20" spans="1:27" ht="17.45" customHeight="1">
      <c r="A20" s="4">
        <v>14481581</v>
      </c>
      <c r="B20" s="5">
        <v>652</v>
      </c>
      <c r="C20" s="4" t="s">
        <v>104</v>
      </c>
      <c r="D20" s="4" t="s">
        <v>19</v>
      </c>
      <c r="E20" s="4" t="s">
        <v>11</v>
      </c>
      <c r="F20" s="4" t="s">
        <v>11</v>
      </c>
      <c r="G20" s="5" t="s">
        <v>16</v>
      </c>
      <c r="H20" s="5" t="s">
        <v>16</v>
      </c>
      <c r="I20" s="5" t="s">
        <v>16</v>
      </c>
      <c r="J20" s="5" t="s">
        <v>15</v>
      </c>
      <c r="K20" s="5" t="s">
        <v>15</v>
      </c>
      <c r="L20" s="5" t="s">
        <v>16</v>
      </c>
      <c r="M20" s="5" t="s">
        <v>16</v>
      </c>
      <c r="N20" s="5" t="s">
        <v>15</v>
      </c>
      <c r="O20" s="5" t="s">
        <v>15</v>
      </c>
      <c r="P20" s="5" t="s">
        <v>15</v>
      </c>
      <c r="Q20" s="5" t="s">
        <v>15</v>
      </c>
      <c r="R20" s="5" t="s">
        <v>15</v>
      </c>
      <c r="S20" s="5" t="s">
        <v>16</v>
      </c>
      <c r="T20" s="5" t="s">
        <v>16</v>
      </c>
      <c r="U20" s="5" t="s">
        <v>16</v>
      </c>
      <c r="V20" s="5" t="s">
        <v>16</v>
      </c>
      <c r="W20" s="5" t="s">
        <v>16</v>
      </c>
      <c r="X20" s="5" t="s">
        <v>16</v>
      </c>
      <c r="Y20" s="5" t="s">
        <v>15</v>
      </c>
      <c r="Z20" s="5" t="s">
        <v>15</v>
      </c>
      <c r="AA20" s="5" t="s">
        <v>15</v>
      </c>
    </row>
    <row r="21" spans="1:27" ht="17.45" customHeight="1">
      <c r="A21" s="4">
        <v>14481046</v>
      </c>
      <c r="B21" s="5">
        <v>639</v>
      </c>
      <c r="C21" s="4" t="s">
        <v>86</v>
      </c>
      <c r="D21" s="4" t="s">
        <v>5</v>
      </c>
      <c r="E21" s="4" t="s">
        <v>45</v>
      </c>
      <c r="F21" s="4" t="s">
        <v>79</v>
      </c>
      <c r="G21" s="5" t="s">
        <v>15</v>
      </c>
      <c r="H21" s="5" t="s">
        <v>15</v>
      </c>
      <c r="I21" s="5" t="s">
        <v>15</v>
      </c>
      <c r="J21" s="5" t="s">
        <v>16</v>
      </c>
      <c r="K21" s="5" t="s">
        <v>16</v>
      </c>
      <c r="L21" s="5" t="s">
        <v>15</v>
      </c>
      <c r="M21" s="5" t="s">
        <v>16</v>
      </c>
      <c r="N21" s="5" t="s">
        <v>16</v>
      </c>
      <c r="O21" s="5" t="s">
        <v>15</v>
      </c>
      <c r="P21" s="5" t="s">
        <v>16</v>
      </c>
      <c r="Q21" s="5" t="s">
        <v>15</v>
      </c>
      <c r="R21" s="5" t="s">
        <v>16</v>
      </c>
      <c r="S21" s="5" t="s">
        <v>15</v>
      </c>
      <c r="T21" s="5" t="s">
        <v>15</v>
      </c>
      <c r="U21" s="5" t="s">
        <v>15</v>
      </c>
      <c r="V21" s="5" t="s">
        <v>15</v>
      </c>
      <c r="W21" s="5" t="s">
        <v>15</v>
      </c>
      <c r="X21" s="5" t="s">
        <v>16</v>
      </c>
      <c r="Y21" s="5" t="s">
        <v>15</v>
      </c>
      <c r="Z21" s="5" t="s">
        <v>15</v>
      </c>
      <c r="AA21" s="5" t="s">
        <v>16</v>
      </c>
    </row>
    <row r="22" spans="1:27" ht="17.45" customHeight="1">
      <c r="A22" s="4">
        <v>14481737</v>
      </c>
      <c r="B22" s="5">
        <v>658</v>
      </c>
      <c r="C22" s="4" t="s">
        <v>112</v>
      </c>
      <c r="D22" s="4" t="s">
        <v>111</v>
      </c>
      <c r="E22" s="4" t="s">
        <v>10</v>
      </c>
      <c r="F22" s="4" t="s">
        <v>10</v>
      </c>
      <c r="G22" s="5" t="s">
        <v>15</v>
      </c>
      <c r="H22" s="5" t="s">
        <v>15</v>
      </c>
      <c r="I22" s="5" t="s">
        <v>15</v>
      </c>
      <c r="J22" s="5" t="s">
        <v>16</v>
      </c>
      <c r="K22" s="5" t="s">
        <v>16</v>
      </c>
      <c r="L22" s="5" t="s">
        <v>15</v>
      </c>
      <c r="M22" s="5" t="s">
        <v>16</v>
      </c>
      <c r="N22" s="5" t="s">
        <v>16</v>
      </c>
      <c r="O22" s="5" t="s">
        <v>16</v>
      </c>
      <c r="P22" s="5" t="s">
        <v>16</v>
      </c>
      <c r="Q22" s="5" t="s">
        <v>15</v>
      </c>
      <c r="R22" s="5" t="s">
        <v>16</v>
      </c>
      <c r="S22" s="5" t="s">
        <v>15</v>
      </c>
      <c r="T22" s="5" t="s">
        <v>15</v>
      </c>
      <c r="U22" s="5" t="s">
        <v>183</v>
      </c>
      <c r="V22" s="5" t="s">
        <v>15</v>
      </c>
      <c r="W22" s="5" t="s">
        <v>15</v>
      </c>
      <c r="X22" s="5" t="s">
        <v>15</v>
      </c>
      <c r="Y22" s="5" t="s">
        <v>15</v>
      </c>
      <c r="Z22" s="5" t="s">
        <v>15</v>
      </c>
      <c r="AA22" s="5" t="s">
        <v>16</v>
      </c>
    </row>
    <row r="23" spans="1:27" ht="17.45" customHeight="1">
      <c r="A23" s="4">
        <v>14481301</v>
      </c>
      <c r="B23" s="5">
        <v>646</v>
      </c>
      <c r="C23" s="4" t="s">
        <v>160</v>
      </c>
      <c r="D23" s="4" t="s">
        <v>161</v>
      </c>
      <c r="E23" s="4" t="s">
        <v>12</v>
      </c>
      <c r="F23" s="4" t="s">
        <v>12</v>
      </c>
      <c r="G23" s="5" t="s">
        <v>16</v>
      </c>
      <c r="H23" s="5" t="s">
        <v>16</v>
      </c>
      <c r="I23" s="5" t="s">
        <v>15</v>
      </c>
      <c r="J23" s="5" t="s">
        <v>15</v>
      </c>
      <c r="K23" s="5" t="s">
        <v>16</v>
      </c>
      <c r="L23" s="5" t="s">
        <v>16</v>
      </c>
      <c r="M23" s="5" t="s">
        <v>16</v>
      </c>
      <c r="N23" s="5" t="s">
        <v>15</v>
      </c>
      <c r="O23" s="5" t="s">
        <v>16</v>
      </c>
      <c r="P23" s="5" t="s">
        <v>15</v>
      </c>
      <c r="Q23" s="5" t="s">
        <v>15</v>
      </c>
      <c r="R23" s="5" t="s">
        <v>15</v>
      </c>
      <c r="S23" s="5" t="s">
        <v>15</v>
      </c>
      <c r="T23" s="5" t="s">
        <v>16</v>
      </c>
      <c r="U23" s="5" t="s">
        <v>15</v>
      </c>
      <c r="V23" s="5" t="s">
        <v>15</v>
      </c>
      <c r="W23" s="5" t="s">
        <v>15</v>
      </c>
      <c r="X23" s="5" t="s">
        <v>15</v>
      </c>
      <c r="Y23" s="5" t="s">
        <v>15</v>
      </c>
      <c r="Z23" s="5" t="s">
        <v>15</v>
      </c>
      <c r="AA23" s="5" t="s">
        <v>16</v>
      </c>
    </row>
    <row r="24" spans="1:27" ht="17.45" customHeight="1">
      <c r="A24" s="4">
        <v>14481683</v>
      </c>
      <c r="B24" s="5">
        <v>656</v>
      </c>
      <c r="C24" s="4" t="s">
        <v>110</v>
      </c>
      <c r="D24" s="4" t="s">
        <v>97</v>
      </c>
      <c r="E24" s="4" t="s">
        <v>10</v>
      </c>
      <c r="F24" s="4" t="s">
        <v>10</v>
      </c>
      <c r="G24" s="5" t="s">
        <v>15</v>
      </c>
      <c r="H24" s="5" t="s">
        <v>15</v>
      </c>
      <c r="I24" s="5" t="s">
        <v>15</v>
      </c>
      <c r="J24" s="5" t="s">
        <v>16</v>
      </c>
      <c r="K24" s="5" t="s">
        <v>16</v>
      </c>
      <c r="L24" s="5" t="s">
        <v>15</v>
      </c>
      <c r="M24" s="5" t="s">
        <v>16</v>
      </c>
      <c r="N24" s="5" t="s">
        <v>16</v>
      </c>
      <c r="O24" s="5" t="s">
        <v>15</v>
      </c>
      <c r="P24" s="5" t="s">
        <v>16</v>
      </c>
      <c r="Q24" s="5" t="s">
        <v>15</v>
      </c>
      <c r="R24" s="5" t="s">
        <v>16</v>
      </c>
      <c r="S24" s="5" t="s">
        <v>15</v>
      </c>
      <c r="T24" s="5" t="s">
        <v>15</v>
      </c>
      <c r="U24" s="5" t="s">
        <v>15</v>
      </c>
      <c r="V24" s="5" t="s">
        <v>15</v>
      </c>
      <c r="W24" s="5" t="s">
        <v>15</v>
      </c>
      <c r="X24" s="5" t="s">
        <v>15</v>
      </c>
      <c r="Y24" s="5" t="s">
        <v>15</v>
      </c>
      <c r="Z24" s="5" t="s">
        <v>15</v>
      </c>
      <c r="AA24" s="5" t="s">
        <v>16</v>
      </c>
    </row>
    <row r="25" spans="1:27" ht="17.45" customHeight="1">
      <c r="A25" s="4">
        <v>14481040</v>
      </c>
      <c r="B25" s="5">
        <v>638</v>
      </c>
      <c r="C25" s="4" t="s">
        <v>85</v>
      </c>
      <c r="D25" s="4" t="s">
        <v>84</v>
      </c>
      <c r="E25" s="4" t="s">
        <v>45</v>
      </c>
      <c r="F25" s="4" t="s">
        <v>45</v>
      </c>
      <c r="G25" s="5" t="s">
        <v>15</v>
      </c>
      <c r="H25" s="5" t="s">
        <v>15</v>
      </c>
      <c r="I25" s="5" t="s">
        <v>15</v>
      </c>
      <c r="J25" s="5" t="s">
        <v>16</v>
      </c>
      <c r="K25" s="5" t="s">
        <v>16</v>
      </c>
      <c r="L25" s="5" t="s">
        <v>15</v>
      </c>
      <c r="M25" s="5" t="s">
        <v>16</v>
      </c>
      <c r="N25" s="5" t="s">
        <v>16</v>
      </c>
      <c r="O25" s="5" t="s">
        <v>15</v>
      </c>
      <c r="P25" s="5" t="s">
        <v>16</v>
      </c>
      <c r="Q25" s="5" t="s">
        <v>15</v>
      </c>
      <c r="R25" s="5" t="s">
        <v>16</v>
      </c>
      <c r="S25" s="5" t="s">
        <v>15</v>
      </c>
      <c r="T25" s="5" t="s">
        <v>15</v>
      </c>
      <c r="U25" s="5" t="s">
        <v>15</v>
      </c>
      <c r="V25" s="5" t="s">
        <v>15</v>
      </c>
      <c r="W25" s="5" t="s">
        <v>15</v>
      </c>
      <c r="X25" s="5" t="s">
        <v>16</v>
      </c>
      <c r="Y25" s="5" t="s">
        <v>15</v>
      </c>
      <c r="Z25" s="5" t="s">
        <v>15</v>
      </c>
      <c r="AA25" s="5" t="s">
        <v>16</v>
      </c>
    </row>
    <row r="26" spans="1:27" ht="17.45" customHeight="1">
      <c r="A26" s="4">
        <v>14481361</v>
      </c>
      <c r="B26" s="5">
        <v>648</v>
      </c>
      <c r="C26" s="4" t="s">
        <v>98</v>
      </c>
      <c r="D26" s="4" t="s">
        <v>97</v>
      </c>
      <c r="E26" s="4" t="s">
        <v>12</v>
      </c>
      <c r="F26" s="4" t="s">
        <v>12</v>
      </c>
      <c r="G26" s="5" t="s">
        <v>183</v>
      </c>
      <c r="H26" s="5" t="s">
        <v>183</v>
      </c>
      <c r="I26" s="5" t="s">
        <v>183</v>
      </c>
      <c r="J26" s="5" t="s">
        <v>183</v>
      </c>
      <c r="K26" s="5" t="s">
        <v>183</v>
      </c>
      <c r="L26" s="5" t="s">
        <v>183</v>
      </c>
      <c r="M26" s="5" t="s">
        <v>183</v>
      </c>
      <c r="N26" s="5" t="s">
        <v>183</v>
      </c>
      <c r="O26" s="5" t="s">
        <v>183</v>
      </c>
      <c r="P26" s="5" t="s">
        <v>183</v>
      </c>
      <c r="Q26" s="5" t="s">
        <v>183</v>
      </c>
      <c r="R26" s="5" t="s">
        <v>183</v>
      </c>
      <c r="S26" s="5" t="s">
        <v>183</v>
      </c>
      <c r="T26" s="5" t="s">
        <v>183</v>
      </c>
      <c r="U26" s="5" t="s">
        <v>183</v>
      </c>
      <c r="V26" s="5" t="s">
        <v>183</v>
      </c>
      <c r="W26" s="5" t="s">
        <v>183</v>
      </c>
      <c r="X26" s="5" t="s">
        <v>183</v>
      </c>
      <c r="Y26" s="5" t="s">
        <v>183</v>
      </c>
      <c r="Z26" s="5" t="s">
        <v>183</v>
      </c>
      <c r="AA26" s="5" t="s">
        <v>183</v>
      </c>
    </row>
    <row r="27" spans="1:27" ht="17.45" customHeight="1">
      <c r="A27" s="4">
        <v>14490175</v>
      </c>
      <c r="B27" s="5">
        <v>667</v>
      </c>
      <c r="C27" s="6" t="s">
        <v>124</v>
      </c>
      <c r="D27" s="6" t="s">
        <v>43</v>
      </c>
      <c r="E27" s="6" t="s">
        <v>12</v>
      </c>
      <c r="F27" s="6" t="s">
        <v>12</v>
      </c>
      <c r="G27" s="8" t="s">
        <v>16</v>
      </c>
      <c r="H27" s="8" t="s">
        <v>15</v>
      </c>
      <c r="I27" s="8" t="s">
        <v>15</v>
      </c>
      <c r="J27" s="8" t="s">
        <v>15</v>
      </c>
      <c r="K27" s="8" t="s">
        <v>16</v>
      </c>
      <c r="L27" s="8" t="s">
        <v>16</v>
      </c>
      <c r="M27" s="8" t="s">
        <v>16</v>
      </c>
      <c r="N27" s="8" t="s">
        <v>182</v>
      </c>
      <c r="O27" s="8" t="s">
        <v>16</v>
      </c>
      <c r="P27" s="8" t="s">
        <v>15</v>
      </c>
      <c r="Q27" s="8" t="s">
        <v>16</v>
      </c>
      <c r="R27" s="8" t="s">
        <v>15</v>
      </c>
      <c r="S27" s="8" t="s">
        <v>15</v>
      </c>
      <c r="T27" s="8" t="s">
        <v>183</v>
      </c>
      <c r="U27" s="8" t="s">
        <v>16</v>
      </c>
      <c r="V27" s="8" t="s">
        <v>15</v>
      </c>
      <c r="W27" s="8" t="s">
        <v>15</v>
      </c>
      <c r="X27" s="8" t="s">
        <v>15</v>
      </c>
      <c r="Y27" s="8" t="s">
        <v>15</v>
      </c>
      <c r="Z27" s="8" t="s">
        <v>15</v>
      </c>
      <c r="AA27" s="8" t="s">
        <v>16</v>
      </c>
    </row>
    <row r="28" spans="1:27" ht="17.45" customHeight="1">
      <c r="A28" s="4">
        <v>14481380</v>
      </c>
      <c r="B28" s="5">
        <v>649</v>
      </c>
      <c r="C28" s="4" t="s">
        <v>70</v>
      </c>
      <c r="D28" s="4" t="s">
        <v>69</v>
      </c>
      <c r="E28" s="4" t="s">
        <v>12</v>
      </c>
      <c r="F28" s="4" t="s">
        <v>12</v>
      </c>
      <c r="G28" s="5" t="s">
        <v>16</v>
      </c>
      <c r="H28" s="5" t="s">
        <v>16</v>
      </c>
      <c r="I28" s="5" t="s">
        <v>15</v>
      </c>
      <c r="J28" s="5" t="s">
        <v>15</v>
      </c>
      <c r="K28" s="5" t="s">
        <v>16</v>
      </c>
      <c r="L28" s="5" t="s">
        <v>16</v>
      </c>
      <c r="M28" s="5" t="s">
        <v>16</v>
      </c>
      <c r="N28" s="5" t="s">
        <v>15</v>
      </c>
      <c r="O28" s="5" t="s">
        <v>16</v>
      </c>
      <c r="P28" s="5" t="s">
        <v>15</v>
      </c>
      <c r="Q28" s="5" t="s">
        <v>16</v>
      </c>
      <c r="R28" s="5" t="s">
        <v>15</v>
      </c>
      <c r="S28" s="5" t="s">
        <v>15</v>
      </c>
      <c r="T28" s="5" t="s">
        <v>16</v>
      </c>
      <c r="U28" s="5" t="s">
        <v>15</v>
      </c>
      <c r="V28" s="5" t="s">
        <v>16</v>
      </c>
      <c r="W28" s="5" t="s">
        <v>16</v>
      </c>
      <c r="X28" s="5" t="s">
        <v>16</v>
      </c>
      <c r="Y28" s="5" t="s">
        <v>15</v>
      </c>
      <c r="Z28" s="5" t="s">
        <v>15</v>
      </c>
      <c r="AA28" s="5" t="s">
        <v>16</v>
      </c>
    </row>
    <row r="29" spans="1:27" ht="17.45" customHeight="1">
      <c r="A29" s="4">
        <v>14481003</v>
      </c>
      <c r="B29" s="5">
        <v>637</v>
      </c>
      <c r="C29" s="4" t="s">
        <v>83</v>
      </c>
      <c r="D29" s="4" t="s">
        <v>82</v>
      </c>
      <c r="E29" s="4" t="s">
        <v>45</v>
      </c>
      <c r="F29" s="4" t="s">
        <v>45</v>
      </c>
      <c r="G29" s="5" t="s">
        <v>15</v>
      </c>
      <c r="H29" s="5" t="s">
        <v>15</v>
      </c>
      <c r="I29" s="5" t="s">
        <v>15</v>
      </c>
      <c r="J29" s="5" t="s">
        <v>16</v>
      </c>
      <c r="K29" s="5" t="s">
        <v>16</v>
      </c>
      <c r="L29" s="5" t="s">
        <v>15</v>
      </c>
      <c r="M29" s="5" t="s">
        <v>16</v>
      </c>
      <c r="N29" s="5" t="s">
        <v>16</v>
      </c>
      <c r="O29" s="5" t="s">
        <v>15</v>
      </c>
      <c r="P29" s="5" t="s">
        <v>16</v>
      </c>
      <c r="Q29" s="5" t="s">
        <v>15</v>
      </c>
      <c r="R29" s="5" t="s">
        <v>16</v>
      </c>
      <c r="S29" s="5" t="s">
        <v>15</v>
      </c>
      <c r="T29" s="5" t="s">
        <v>15</v>
      </c>
      <c r="U29" s="5" t="s">
        <v>15</v>
      </c>
      <c r="V29" s="5" t="s">
        <v>16</v>
      </c>
      <c r="W29" s="5" t="s">
        <v>16</v>
      </c>
      <c r="X29" s="5" t="s">
        <v>16</v>
      </c>
      <c r="Y29" s="5" t="s">
        <v>16</v>
      </c>
      <c r="Z29" s="5" t="s">
        <v>15</v>
      </c>
      <c r="AA29" s="5" t="s">
        <v>16</v>
      </c>
    </row>
    <row r="30" spans="1:27" ht="17.45" customHeight="1">
      <c r="A30" s="4">
        <v>14480134</v>
      </c>
      <c r="B30" s="5">
        <v>608</v>
      </c>
      <c r="C30" s="4" t="s">
        <v>32</v>
      </c>
      <c r="D30" s="4" t="s">
        <v>31</v>
      </c>
      <c r="E30" s="4" t="s">
        <v>12</v>
      </c>
      <c r="F30" s="4" t="s">
        <v>12</v>
      </c>
      <c r="G30" s="5" t="s">
        <v>15</v>
      </c>
      <c r="H30" s="5" t="s">
        <v>15</v>
      </c>
      <c r="I30" s="5" t="s">
        <v>15</v>
      </c>
      <c r="J30" s="5" t="s">
        <v>15</v>
      </c>
      <c r="K30" s="5" t="s">
        <v>16</v>
      </c>
      <c r="L30" s="5" t="s">
        <v>16</v>
      </c>
      <c r="M30" s="5" t="s">
        <v>16</v>
      </c>
      <c r="N30" s="5" t="s">
        <v>15</v>
      </c>
      <c r="O30" s="5" t="s">
        <v>16</v>
      </c>
      <c r="P30" s="5" t="s">
        <v>15</v>
      </c>
      <c r="Q30" s="5" t="s">
        <v>16</v>
      </c>
      <c r="R30" s="5" t="s">
        <v>15</v>
      </c>
      <c r="S30" s="5" t="s">
        <v>15</v>
      </c>
      <c r="T30" s="5" t="s">
        <v>15</v>
      </c>
      <c r="U30" s="5" t="s">
        <v>15</v>
      </c>
      <c r="V30" s="5" t="s">
        <v>16</v>
      </c>
      <c r="W30" s="5" t="s">
        <v>17</v>
      </c>
      <c r="X30" s="5" t="s">
        <v>16</v>
      </c>
      <c r="Y30" s="5" t="s">
        <v>16</v>
      </c>
      <c r="Z30" s="5" t="s">
        <v>15</v>
      </c>
      <c r="AA30" s="5" t="s">
        <v>16</v>
      </c>
    </row>
    <row r="31" spans="1:27" ht="17.45" customHeight="1">
      <c r="A31" s="4">
        <v>14490597</v>
      </c>
      <c r="B31" s="5">
        <v>678</v>
      </c>
      <c r="C31" s="4" t="s">
        <v>136</v>
      </c>
      <c r="D31" s="4" t="s">
        <v>135</v>
      </c>
      <c r="E31" s="4" t="s">
        <v>45</v>
      </c>
      <c r="F31" s="4" t="s">
        <v>45</v>
      </c>
      <c r="G31" s="5" t="s">
        <v>15</v>
      </c>
      <c r="H31" s="5" t="s">
        <v>15</v>
      </c>
      <c r="I31" s="5" t="s">
        <v>15</v>
      </c>
      <c r="J31" s="5" t="s">
        <v>16</v>
      </c>
      <c r="K31" s="5" t="s">
        <v>16</v>
      </c>
      <c r="L31" s="5" t="s">
        <v>15</v>
      </c>
      <c r="M31" s="5" t="s">
        <v>16</v>
      </c>
      <c r="N31" s="5" t="s">
        <v>16</v>
      </c>
      <c r="O31" s="5" t="s">
        <v>15</v>
      </c>
      <c r="P31" s="5" t="s">
        <v>183</v>
      </c>
      <c r="Q31" s="5" t="s">
        <v>15</v>
      </c>
      <c r="R31" s="5" t="s">
        <v>16</v>
      </c>
      <c r="S31" s="5" t="s">
        <v>15</v>
      </c>
      <c r="T31" s="5" t="s">
        <v>15</v>
      </c>
      <c r="U31" s="5" t="s">
        <v>15</v>
      </c>
      <c r="V31" s="5" t="s">
        <v>15</v>
      </c>
      <c r="W31" s="5" t="s">
        <v>15</v>
      </c>
      <c r="X31" s="5" t="s">
        <v>15</v>
      </c>
      <c r="Y31" s="5" t="s">
        <v>15</v>
      </c>
      <c r="Z31" s="5" t="s">
        <v>15</v>
      </c>
      <c r="AA31" s="5" t="s">
        <v>16</v>
      </c>
    </row>
    <row r="32" spans="1:27" ht="17.45" customHeight="1">
      <c r="A32" s="4">
        <v>14480725</v>
      </c>
      <c r="B32" s="5">
        <v>632</v>
      </c>
      <c r="C32" s="4" t="s">
        <v>73</v>
      </c>
      <c r="D32" s="4" t="s">
        <v>43</v>
      </c>
      <c r="E32" s="4" t="s">
        <v>11</v>
      </c>
      <c r="F32" s="4" t="s">
        <v>11</v>
      </c>
      <c r="G32" s="5" t="s">
        <v>16</v>
      </c>
      <c r="H32" s="5" t="s">
        <v>16</v>
      </c>
      <c r="I32" s="5" t="s">
        <v>16</v>
      </c>
      <c r="J32" s="5" t="s">
        <v>15</v>
      </c>
      <c r="K32" s="5" t="s">
        <v>15</v>
      </c>
      <c r="L32" s="5" t="s">
        <v>16</v>
      </c>
      <c r="M32" s="5" t="s">
        <v>16</v>
      </c>
      <c r="N32" s="5" t="s">
        <v>15</v>
      </c>
      <c r="O32" s="5" t="s">
        <v>15</v>
      </c>
      <c r="P32" s="5" t="s">
        <v>15</v>
      </c>
      <c r="Q32" s="5" t="s">
        <v>15</v>
      </c>
      <c r="R32" s="5" t="s">
        <v>15</v>
      </c>
      <c r="S32" s="5" t="s">
        <v>16</v>
      </c>
      <c r="T32" s="5" t="s">
        <v>16</v>
      </c>
      <c r="U32" s="5" t="s">
        <v>16</v>
      </c>
      <c r="V32" s="5" t="s">
        <v>16</v>
      </c>
      <c r="W32" s="5" t="s">
        <v>183</v>
      </c>
      <c r="X32" s="5" t="s">
        <v>183</v>
      </c>
      <c r="Y32" s="5" t="s">
        <v>183</v>
      </c>
      <c r="Z32" s="5" t="s">
        <v>183</v>
      </c>
      <c r="AA32" s="5" t="s">
        <v>183</v>
      </c>
    </row>
    <row r="33" spans="1:27" ht="17.45" customHeight="1">
      <c r="A33" s="4">
        <v>14480385</v>
      </c>
      <c r="B33" s="5">
        <v>617</v>
      </c>
      <c r="C33" s="4" t="s">
        <v>46</v>
      </c>
      <c r="D33" s="4" t="s">
        <v>43</v>
      </c>
      <c r="E33" s="4" t="s">
        <v>45</v>
      </c>
      <c r="F33" s="4" t="s">
        <v>45</v>
      </c>
      <c r="G33" s="5" t="s">
        <v>15</v>
      </c>
      <c r="H33" s="5" t="s">
        <v>15</v>
      </c>
      <c r="I33" s="5" t="s">
        <v>15</v>
      </c>
      <c r="J33" s="5" t="s">
        <v>15</v>
      </c>
      <c r="K33" s="5" t="s">
        <v>16</v>
      </c>
      <c r="L33" s="5" t="s">
        <v>15</v>
      </c>
      <c r="M33" s="5" t="s">
        <v>16</v>
      </c>
      <c r="N33" s="5" t="s">
        <v>16</v>
      </c>
      <c r="O33" s="5" t="s">
        <v>15</v>
      </c>
      <c r="P33" s="5" t="s">
        <v>16</v>
      </c>
      <c r="Q33" s="5" t="s">
        <v>15</v>
      </c>
      <c r="R33" s="5" t="s">
        <v>16</v>
      </c>
      <c r="S33" s="5" t="s">
        <v>15</v>
      </c>
      <c r="T33" s="5" t="s">
        <v>15</v>
      </c>
      <c r="U33" s="5" t="s">
        <v>15</v>
      </c>
      <c r="V33" s="5" t="s">
        <v>15</v>
      </c>
      <c r="W33" s="5" t="s">
        <v>15</v>
      </c>
      <c r="X33" s="5" t="s">
        <v>15</v>
      </c>
      <c r="Y33" s="5" t="s">
        <v>15</v>
      </c>
      <c r="Z33" s="5" t="s">
        <v>15</v>
      </c>
      <c r="AA33" s="5" t="s">
        <v>16</v>
      </c>
    </row>
    <row r="34" spans="1:27" ht="17.45" customHeight="1">
      <c r="A34" s="4">
        <v>14481141</v>
      </c>
      <c r="B34" s="5">
        <v>644</v>
      </c>
      <c r="C34" s="4" t="s">
        <v>46</v>
      </c>
      <c r="D34" s="4" t="s">
        <v>93</v>
      </c>
      <c r="E34" s="4" t="s">
        <v>13</v>
      </c>
      <c r="F34" s="4" t="s">
        <v>13</v>
      </c>
      <c r="G34" s="5" t="s">
        <v>16</v>
      </c>
      <c r="H34" s="5" t="s">
        <v>16</v>
      </c>
      <c r="I34" s="5" t="s">
        <v>15</v>
      </c>
      <c r="J34" s="5" t="s">
        <v>15</v>
      </c>
      <c r="K34" s="5" t="s">
        <v>15</v>
      </c>
      <c r="L34" s="5" t="s">
        <v>16</v>
      </c>
      <c r="M34" s="5" t="s">
        <v>16</v>
      </c>
      <c r="N34" s="5" t="s">
        <v>15</v>
      </c>
      <c r="O34" s="5" t="s">
        <v>15</v>
      </c>
      <c r="P34" s="5" t="s">
        <v>15</v>
      </c>
      <c r="Q34" s="5" t="s">
        <v>16</v>
      </c>
      <c r="R34" s="5" t="s">
        <v>15</v>
      </c>
      <c r="S34" s="5" t="s">
        <v>16</v>
      </c>
      <c r="T34" s="5" t="s">
        <v>16</v>
      </c>
      <c r="U34" s="5" t="s">
        <v>16</v>
      </c>
      <c r="V34" s="5" t="s">
        <v>183</v>
      </c>
      <c r="W34" s="5" t="s">
        <v>17</v>
      </c>
      <c r="X34" s="5" t="s">
        <v>16</v>
      </c>
      <c r="Y34" s="5" t="s">
        <v>16</v>
      </c>
      <c r="Z34" s="5" t="s">
        <v>16</v>
      </c>
      <c r="AA34" s="5" t="s">
        <v>15</v>
      </c>
    </row>
    <row r="35" spans="1:27" ht="17.45" customHeight="1">
      <c r="A35" s="4">
        <v>14481406</v>
      </c>
      <c r="B35" s="5">
        <v>650</v>
      </c>
      <c r="C35" s="4" t="s">
        <v>101</v>
      </c>
      <c r="D35" s="4" t="s">
        <v>100</v>
      </c>
      <c r="E35" s="4" t="s">
        <v>11</v>
      </c>
      <c r="F35" s="4" t="s">
        <v>11</v>
      </c>
      <c r="G35" s="5" t="s">
        <v>15</v>
      </c>
      <c r="H35" s="5" t="s">
        <v>16</v>
      </c>
      <c r="I35" s="5" t="s">
        <v>16</v>
      </c>
      <c r="J35" s="5" t="s">
        <v>15</v>
      </c>
      <c r="K35" s="5" t="s">
        <v>15</v>
      </c>
      <c r="L35" s="5" t="s">
        <v>16</v>
      </c>
      <c r="M35" s="5" t="s">
        <v>16</v>
      </c>
      <c r="N35" s="5" t="s">
        <v>15</v>
      </c>
      <c r="O35" s="5" t="s">
        <v>16</v>
      </c>
      <c r="P35" s="5" t="s">
        <v>15</v>
      </c>
      <c r="Q35" s="5" t="s">
        <v>15</v>
      </c>
      <c r="R35" s="5" t="s">
        <v>16</v>
      </c>
      <c r="S35" s="5" t="s">
        <v>15</v>
      </c>
      <c r="T35" s="5" t="s">
        <v>15</v>
      </c>
      <c r="U35" s="5" t="s">
        <v>16</v>
      </c>
      <c r="V35" s="5" t="s">
        <v>15</v>
      </c>
      <c r="W35" s="5" t="s">
        <v>15</v>
      </c>
      <c r="X35" s="5" t="s">
        <v>15</v>
      </c>
      <c r="Y35" s="5" t="s">
        <v>15</v>
      </c>
      <c r="Z35" s="5" t="s">
        <v>183</v>
      </c>
      <c r="AA35" s="5" t="s">
        <v>16</v>
      </c>
    </row>
    <row r="36" spans="1:27" ht="17.45" customHeight="1">
      <c r="A36" s="4">
        <v>14481815</v>
      </c>
      <c r="B36" s="5">
        <v>663</v>
      </c>
      <c r="C36" s="4" t="s">
        <v>120</v>
      </c>
      <c r="D36" s="4" t="s">
        <v>119</v>
      </c>
      <c r="E36" s="4" t="s">
        <v>12</v>
      </c>
      <c r="F36" s="4" t="s">
        <v>12</v>
      </c>
      <c r="G36" s="5" t="s">
        <v>16</v>
      </c>
      <c r="H36" s="5" t="s">
        <v>16</v>
      </c>
      <c r="I36" s="5" t="s">
        <v>182</v>
      </c>
      <c r="J36" s="5" t="s">
        <v>15</v>
      </c>
      <c r="K36" s="5" t="s">
        <v>16</v>
      </c>
      <c r="L36" s="5" t="s">
        <v>16</v>
      </c>
      <c r="M36" s="5" t="s">
        <v>16</v>
      </c>
      <c r="N36" s="5" t="s">
        <v>15</v>
      </c>
      <c r="O36" s="5" t="s">
        <v>16</v>
      </c>
      <c r="P36" s="5" t="s">
        <v>15</v>
      </c>
      <c r="Q36" s="5" t="s">
        <v>16</v>
      </c>
      <c r="R36" s="5" t="s">
        <v>15</v>
      </c>
      <c r="S36" s="5" t="s">
        <v>16</v>
      </c>
      <c r="T36" s="5" t="s">
        <v>16</v>
      </c>
      <c r="U36" s="5" t="s">
        <v>16</v>
      </c>
      <c r="V36" s="5" t="s">
        <v>16</v>
      </c>
      <c r="W36" s="5" t="s">
        <v>17</v>
      </c>
      <c r="X36" s="5" t="s">
        <v>16</v>
      </c>
      <c r="Y36" s="5" t="s">
        <v>16</v>
      </c>
      <c r="Z36" s="5" t="s">
        <v>16</v>
      </c>
      <c r="AA36" s="5" t="s">
        <v>16</v>
      </c>
    </row>
    <row r="37" spans="1:27" ht="17.45" customHeight="1">
      <c r="A37" s="4">
        <v>14490422</v>
      </c>
      <c r="B37" s="5">
        <v>675</v>
      </c>
      <c r="C37" s="6" t="s">
        <v>120</v>
      </c>
      <c r="D37" s="6" t="s">
        <v>117</v>
      </c>
      <c r="E37" s="6" t="s">
        <v>10</v>
      </c>
      <c r="F37" s="6" t="s">
        <v>10</v>
      </c>
      <c r="G37" s="8" t="s">
        <v>15</v>
      </c>
      <c r="H37" s="8" t="s">
        <v>15</v>
      </c>
      <c r="I37" s="8" t="s">
        <v>15</v>
      </c>
      <c r="J37" s="8" t="s">
        <v>16</v>
      </c>
      <c r="K37" s="8" t="s">
        <v>16</v>
      </c>
      <c r="L37" s="8" t="s">
        <v>15</v>
      </c>
      <c r="M37" s="8" t="s">
        <v>16</v>
      </c>
      <c r="N37" s="8" t="s">
        <v>16</v>
      </c>
      <c r="O37" s="8" t="s">
        <v>15</v>
      </c>
      <c r="P37" s="8" t="s">
        <v>16</v>
      </c>
      <c r="Q37" s="8" t="s">
        <v>15</v>
      </c>
      <c r="R37" s="8" t="s">
        <v>16</v>
      </c>
      <c r="S37" s="8" t="s">
        <v>15</v>
      </c>
      <c r="T37" s="8" t="s">
        <v>15</v>
      </c>
      <c r="U37" s="8" t="s">
        <v>15</v>
      </c>
      <c r="V37" s="8" t="s">
        <v>15</v>
      </c>
      <c r="W37" s="8" t="s">
        <v>15</v>
      </c>
      <c r="X37" s="8" t="s">
        <v>15</v>
      </c>
      <c r="Y37" s="8" t="s">
        <v>15</v>
      </c>
      <c r="Z37" s="8" t="s">
        <v>15</v>
      </c>
      <c r="AA37" s="8" t="s">
        <v>16</v>
      </c>
    </row>
    <row r="38" spans="1:27" ht="17.45" customHeight="1">
      <c r="A38" s="4">
        <v>14480500</v>
      </c>
      <c r="B38" s="5">
        <v>622</v>
      </c>
      <c r="C38" s="4" t="s">
        <v>24</v>
      </c>
      <c r="D38" s="4" t="s">
        <v>23</v>
      </c>
      <c r="E38" s="4" t="s">
        <v>13</v>
      </c>
      <c r="F38" s="4" t="s">
        <v>13</v>
      </c>
      <c r="G38" s="5" t="s">
        <v>16</v>
      </c>
      <c r="H38" s="5" t="s">
        <v>16</v>
      </c>
      <c r="I38" s="5" t="s">
        <v>16</v>
      </c>
      <c r="J38" s="5" t="s">
        <v>15</v>
      </c>
      <c r="K38" s="5" t="s">
        <v>15</v>
      </c>
      <c r="L38" s="5" t="s">
        <v>16</v>
      </c>
      <c r="M38" s="5" t="s">
        <v>16</v>
      </c>
      <c r="N38" s="5" t="s">
        <v>15</v>
      </c>
      <c r="O38" s="5" t="s">
        <v>15</v>
      </c>
      <c r="P38" s="5" t="s">
        <v>15</v>
      </c>
      <c r="Q38" s="5" t="s">
        <v>16</v>
      </c>
      <c r="R38" s="5" t="s">
        <v>15</v>
      </c>
      <c r="S38" s="5" t="s">
        <v>16</v>
      </c>
      <c r="T38" s="5" t="s">
        <v>16</v>
      </c>
      <c r="U38" s="5" t="s">
        <v>16</v>
      </c>
      <c r="V38" s="5" t="s">
        <v>16</v>
      </c>
      <c r="W38" s="5" t="s">
        <v>17</v>
      </c>
      <c r="X38" s="5" t="s">
        <v>16</v>
      </c>
      <c r="Y38" s="5" t="s">
        <v>16</v>
      </c>
      <c r="Z38" s="5" t="s">
        <v>16</v>
      </c>
      <c r="AA38" s="5" t="s">
        <v>15</v>
      </c>
    </row>
    <row r="39" spans="1:27" ht="17.45" customHeight="1">
      <c r="A39" s="4">
        <v>14480174</v>
      </c>
      <c r="B39" s="5">
        <v>612</v>
      </c>
      <c r="C39" s="4" t="s">
        <v>39</v>
      </c>
      <c r="D39" s="4" t="s">
        <v>38</v>
      </c>
      <c r="E39" s="4" t="s">
        <v>11</v>
      </c>
      <c r="F39" s="4" t="s">
        <v>11</v>
      </c>
      <c r="G39" s="5" t="s">
        <v>16</v>
      </c>
      <c r="H39" s="5" t="s">
        <v>16</v>
      </c>
      <c r="I39" s="5" t="s">
        <v>16</v>
      </c>
      <c r="J39" s="5" t="s">
        <v>15</v>
      </c>
      <c r="K39" s="5" t="s">
        <v>15</v>
      </c>
      <c r="L39" s="5" t="s">
        <v>16</v>
      </c>
      <c r="M39" s="5" t="s">
        <v>16</v>
      </c>
      <c r="N39" s="5" t="s">
        <v>15</v>
      </c>
      <c r="O39" s="5" t="s">
        <v>15</v>
      </c>
      <c r="P39" s="5" t="s">
        <v>15</v>
      </c>
      <c r="Q39" s="5" t="s">
        <v>15</v>
      </c>
      <c r="R39" s="5" t="s">
        <v>15</v>
      </c>
      <c r="S39" s="5" t="s">
        <v>16</v>
      </c>
      <c r="T39" s="5" t="s">
        <v>16</v>
      </c>
      <c r="U39" s="5" t="s">
        <v>16</v>
      </c>
      <c r="V39" s="5" t="s">
        <v>16</v>
      </c>
      <c r="W39" s="5" t="s">
        <v>16</v>
      </c>
      <c r="X39" s="5" t="s">
        <v>16</v>
      </c>
      <c r="Y39" s="5" t="s">
        <v>15</v>
      </c>
      <c r="Z39" s="5" t="s">
        <v>16</v>
      </c>
      <c r="AA39" s="5" t="s">
        <v>15</v>
      </c>
    </row>
    <row r="40" spans="1:27" ht="17.45" customHeight="1">
      <c r="A40" s="4">
        <v>14490329</v>
      </c>
      <c r="B40" s="5">
        <v>671</v>
      </c>
      <c r="C40" s="4" t="s">
        <v>127</v>
      </c>
      <c r="D40" s="4" t="s">
        <v>7</v>
      </c>
      <c r="E40" s="4" t="s">
        <v>11</v>
      </c>
      <c r="F40" s="4" t="s">
        <v>11</v>
      </c>
      <c r="G40" s="5" t="s">
        <v>16</v>
      </c>
      <c r="H40" s="5" t="s">
        <v>16</v>
      </c>
      <c r="I40" s="5" t="s">
        <v>183</v>
      </c>
      <c r="J40" s="5" t="s">
        <v>15</v>
      </c>
      <c r="K40" s="5" t="s">
        <v>15</v>
      </c>
      <c r="L40" s="5" t="s">
        <v>16</v>
      </c>
      <c r="M40" s="5" t="s">
        <v>16</v>
      </c>
      <c r="N40" s="5" t="s">
        <v>15</v>
      </c>
      <c r="O40" s="5" t="s">
        <v>16</v>
      </c>
      <c r="P40" s="5" t="s">
        <v>15</v>
      </c>
      <c r="Q40" s="5" t="s">
        <v>15</v>
      </c>
      <c r="R40" s="5" t="s">
        <v>15</v>
      </c>
      <c r="S40" s="5" t="s">
        <v>183</v>
      </c>
      <c r="T40" s="5" t="s">
        <v>16</v>
      </c>
      <c r="U40" s="5" t="s">
        <v>16</v>
      </c>
      <c r="V40" s="5" t="s">
        <v>16</v>
      </c>
      <c r="W40" s="5" t="s">
        <v>16</v>
      </c>
      <c r="X40" s="5" t="s">
        <v>16</v>
      </c>
      <c r="Y40" s="5" t="s">
        <v>15</v>
      </c>
      <c r="Z40" s="5" t="s">
        <v>16</v>
      </c>
      <c r="AA40" s="5" t="s">
        <v>15</v>
      </c>
    </row>
    <row r="41" spans="1:27" ht="17.45" customHeight="1">
      <c r="A41" s="4">
        <v>14480242</v>
      </c>
      <c r="B41" s="5">
        <v>615</v>
      </c>
      <c r="C41" s="4" t="s">
        <v>44</v>
      </c>
      <c r="D41" s="4" t="s">
        <v>43</v>
      </c>
      <c r="E41" s="4" t="s">
        <v>45</v>
      </c>
      <c r="F41" s="4" t="s">
        <v>45</v>
      </c>
      <c r="G41" s="5" t="s">
        <v>15</v>
      </c>
      <c r="H41" s="5" t="s">
        <v>15</v>
      </c>
      <c r="I41" s="5" t="s">
        <v>15</v>
      </c>
      <c r="J41" s="5" t="s">
        <v>16</v>
      </c>
      <c r="K41" s="5" t="s">
        <v>16</v>
      </c>
      <c r="L41" s="5" t="s">
        <v>15</v>
      </c>
      <c r="M41" s="5" t="s">
        <v>16</v>
      </c>
      <c r="N41" s="5" t="s">
        <v>16</v>
      </c>
      <c r="O41" s="5" t="s">
        <v>15</v>
      </c>
      <c r="P41" s="5" t="s">
        <v>16</v>
      </c>
      <c r="Q41" s="5" t="s">
        <v>15</v>
      </c>
      <c r="R41" s="5" t="s">
        <v>16</v>
      </c>
      <c r="S41" s="5" t="s">
        <v>15</v>
      </c>
      <c r="T41" s="5" t="s">
        <v>15</v>
      </c>
      <c r="U41" s="5" t="s">
        <v>15</v>
      </c>
      <c r="V41" s="5" t="s">
        <v>15</v>
      </c>
      <c r="W41" s="5" t="s">
        <v>183</v>
      </c>
      <c r="X41" s="5" t="s">
        <v>183</v>
      </c>
      <c r="Y41" s="5" t="s">
        <v>183</v>
      </c>
      <c r="Z41" s="5" t="s">
        <v>15</v>
      </c>
      <c r="AA41" s="5" t="s">
        <v>16</v>
      </c>
    </row>
    <row r="42" spans="1:27" ht="17.45" customHeight="1">
      <c r="A42" s="4">
        <v>14481595</v>
      </c>
      <c r="B42" s="5">
        <v>654</v>
      </c>
      <c r="C42" s="4" t="s">
        <v>107</v>
      </c>
      <c r="D42" s="4" t="s">
        <v>4</v>
      </c>
      <c r="E42" s="4" t="s">
        <v>142</v>
      </c>
      <c r="F42" s="4" t="s">
        <v>106</v>
      </c>
      <c r="G42" s="5" t="s">
        <v>15</v>
      </c>
      <c r="H42" s="5" t="s">
        <v>15</v>
      </c>
      <c r="I42" s="5" t="s">
        <v>15</v>
      </c>
      <c r="J42" s="5" t="s">
        <v>15</v>
      </c>
      <c r="K42" s="5" t="s">
        <v>15</v>
      </c>
      <c r="L42" s="5" t="s">
        <v>15</v>
      </c>
      <c r="M42" s="5" t="s">
        <v>16</v>
      </c>
      <c r="N42" s="5" t="s">
        <v>16</v>
      </c>
      <c r="O42" s="5" t="s">
        <v>15</v>
      </c>
      <c r="P42" s="5" t="s">
        <v>15</v>
      </c>
      <c r="Q42" s="5" t="s">
        <v>15</v>
      </c>
      <c r="R42" s="5" t="s">
        <v>15</v>
      </c>
      <c r="S42" s="5" t="s">
        <v>15</v>
      </c>
      <c r="T42" s="5" t="s">
        <v>15</v>
      </c>
      <c r="U42" s="5" t="s">
        <v>15</v>
      </c>
      <c r="V42" s="5" t="s">
        <v>15</v>
      </c>
      <c r="W42" s="5" t="s">
        <v>16</v>
      </c>
      <c r="X42" s="5" t="s">
        <v>16</v>
      </c>
      <c r="Y42" s="5" t="s">
        <v>15</v>
      </c>
      <c r="Z42" s="5" t="s">
        <v>15</v>
      </c>
      <c r="AA42" s="5" t="s">
        <v>16</v>
      </c>
    </row>
    <row r="43" spans="1:27" ht="17.45" customHeight="1">
      <c r="A43" s="4">
        <v>14490078</v>
      </c>
      <c r="B43" s="5">
        <v>666</v>
      </c>
      <c r="C43" s="4" t="s">
        <v>99</v>
      </c>
      <c r="D43" s="4" t="s">
        <v>19</v>
      </c>
      <c r="E43" s="4" t="s">
        <v>12</v>
      </c>
      <c r="F43" s="4" t="s">
        <v>12</v>
      </c>
      <c r="G43" s="5" t="s">
        <v>16</v>
      </c>
      <c r="H43" s="5" t="s">
        <v>16</v>
      </c>
      <c r="I43" s="5" t="s">
        <v>15</v>
      </c>
      <c r="J43" s="5" t="s">
        <v>15</v>
      </c>
      <c r="K43" s="5" t="s">
        <v>16</v>
      </c>
      <c r="L43" s="5" t="s">
        <v>16</v>
      </c>
      <c r="M43" s="5" t="s">
        <v>16</v>
      </c>
      <c r="N43" s="5" t="s">
        <v>15</v>
      </c>
      <c r="O43" s="5" t="s">
        <v>16</v>
      </c>
      <c r="P43" s="5" t="s">
        <v>15</v>
      </c>
      <c r="Q43" s="5" t="s">
        <v>16</v>
      </c>
      <c r="R43" s="5" t="s">
        <v>15</v>
      </c>
      <c r="S43" s="5" t="s">
        <v>15</v>
      </c>
      <c r="T43" s="5" t="s">
        <v>16</v>
      </c>
      <c r="U43" s="5" t="s">
        <v>16</v>
      </c>
      <c r="V43" s="5" t="s">
        <v>16</v>
      </c>
      <c r="W43" s="5" t="s">
        <v>16</v>
      </c>
      <c r="X43" s="5" t="s">
        <v>183</v>
      </c>
      <c r="Y43" s="5" t="s">
        <v>16</v>
      </c>
      <c r="Z43" s="5" t="s">
        <v>15</v>
      </c>
      <c r="AA43" s="5" t="s">
        <v>16</v>
      </c>
    </row>
    <row r="44" spans="1:27" ht="17.45" customHeight="1" thickBot="1">
      <c r="A44" s="4">
        <v>14481740</v>
      </c>
      <c r="B44" s="5">
        <v>659</v>
      </c>
      <c r="C44" s="4" t="s">
        <v>154</v>
      </c>
      <c r="D44" s="4" t="s">
        <v>113</v>
      </c>
      <c r="E44" s="4" t="s">
        <v>13</v>
      </c>
      <c r="F44" s="4" t="s">
        <v>13</v>
      </c>
      <c r="G44" s="5" t="s">
        <v>183</v>
      </c>
      <c r="H44" s="5" t="s">
        <v>183</v>
      </c>
      <c r="I44" s="5" t="s">
        <v>183</v>
      </c>
      <c r="J44" s="5" t="s">
        <v>183</v>
      </c>
      <c r="K44" s="5" t="s">
        <v>183</v>
      </c>
      <c r="L44" s="5" t="s">
        <v>183</v>
      </c>
      <c r="M44" s="5" t="s">
        <v>183</v>
      </c>
      <c r="N44" s="5" t="s">
        <v>183</v>
      </c>
      <c r="O44" s="5" t="s">
        <v>183</v>
      </c>
      <c r="P44" s="5" t="s">
        <v>183</v>
      </c>
      <c r="Q44" s="5" t="s">
        <v>183</v>
      </c>
      <c r="R44" s="5" t="s">
        <v>183</v>
      </c>
      <c r="S44" s="5" t="s">
        <v>183</v>
      </c>
      <c r="T44" s="5" t="s">
        <v>183</v>
      </c>
      <c r="U44" s="5" t="s">
        <v>183</v>
      </c>
      <c r="V44" s="5" t="s">
        <v>183</v>
      </c>
      <c r="W44" s="5" t="s">
        <v>183</v>
      </c>
      <c r="X44" s="5" t="s">
        <v>183</v>
      </c>
      <c r="Y44" s="5" t="s">
        <v>183</v>
      </c>
      <c r="Z44" s="5" t="s">
        <v>183</v>
      </c>
      <c r="AA44" s="5" t="s">
        <v>183</v>
      </c>
    </row>
    <row r="45" spans="1:27" ht="17.45" customHeight="1" thickTop="1">
      <c r="A45" s="1" t="s">
        <v>8</v>
      </c>
      <c r="B45" s="33" t="s">
        <v>9</v>
      </c>
      <c r="C45" s="2" t="s">
        <v>144</v>
      </c>
      <c r="D45" s="2" t="s">
        <v>143</v>
      </c>
      <c r="E45" s="2" t="s">
        <v>145</v>
      </c>
      <c r="F45" s="2" t="s">
        <v>146</v>
      </c>
      <c r="G45" s="14" t="s">
        <v>147</v>
      </c>
      <c r="H45" s="14" t="s">
        <v>162</v>
      </c>
      <c r="I45" s="14" t="s">
        <v>163</v>
      </c>
      <c r="J45" s="14" t="s">
        <v>164</v>
      </c>
      <c r="K45" s="14" t="s">
        <v>165</v>
      </c>
      <c r="L45" s="14" t="s">
        <v>166</v>
      </c>
      <c r="M45" s="14" t="s">
        <v>167</v>
      </c>
      <c r="N45" s="14" t="s">
        <v>168</v>
      </c>
      <c r="O45" s="14" t="s">
        <v>169</v>
      </c>
      <c r="P45" s="14" t="s">
        <v>170</v>
      </c>
      <c r="Q45" s="14" t="s">
        <v>171</v>
      </c>
      <c r="R45" s="14" t="s">
        <v>172</v>
      </c>
      <c r="S45" s="14" t="s">
        <v>173</v>
      </c>
      <c r="T45" s="14" t="s">
        <v>174</v>
      </c>
      <c r="U45" s="14" t="s">
        <v>175</v>
      </c>
      <c r="V45" s="14" t="s">
        <v>176</v>
      </c>
      <c r="W45" s="14" t="s">
        <v>177</v>
      </c>
      <c r="X45" s="14" t="s">
        <v>178</v>
      </c>
      <c r="Y45" s="14" t="s">
        <v>179</v>
      </c>
      <c r="Z45" s="14" t="s">
        <v>180</v>
      </c>
      <c r="AA45" s="14" t="s">
        <v>181</v>
      </c>
    </row>
    <row r="46" spans="1:27" ht="17.45" customHeight="1">
      <c r="A46" s="4">
        <v>14480543</v>
      </c>
      <c r="B46" s="5">
        <v>625</v>
      </c>
      <c r="C46" s="4" t="s">
        <v>63</v>
      </c>
      <c r="D46" s="4" t="s">
        <v>62</v>
      </c>
      <c r="E46" s="4" t="s">
        <v>12</v>
      </c>
      <c r="F46" s="4" t="s">
        <v>12</v>
      </c>
      <c r="G46" s="5" t="s">
        <v>16</v>
      </c>
      <c r="H46" s="5" t="s">
        <v>16</v>
      </c>
      <c r="I46" s="5" t="s">
        <v>15</v>
      </c>
      <c r="J46" s="5" t="s">
        <v>15</v>
      </c>
      <c r="K46" s="5" t="s">
        <v>16</v>
      </c>
      <c r="L46" s="5" t="s">
        <v>16</v>
      </c>
      <c r="M46" s="5" t="s">
        <v>15</v>
      </c>
      <c r="N46" s="5" t="s">
        <v>15</v>
      </c>
      <c r="O46" s="5" t="s">
        <v>16</v>
      </c>
      <c r="P46" s="5" t="s">
        <v>15</v>
      </c>
      <c r="Q46" s="5" t="s">
        <v>15</v>
      </c>
      <c r="R46" s="5" t="s">
        <v>183</v>
      </c>
      <c r="S46" s="5" t="s">
        <v>15</v>
      </c>
      <c r="T46" s="5" t="s">
        <v>16</v>
      </c>
      <c r="U46" s="5" t="s">
        <v>16</v>
      </c>
      <c r="V46" s="5" t="s">
        <v>16</v>
      </c>
      <c r="W46" s="5" t="s">
        <v>16</v>
      </c>
      <c r="X46" s="5" t="s">
        <v>16</v>
      </c>
      <c r="Y46" s="5" t="s">
        <v>16</v>
      </c>
      <c r="Z46" s="5" t="s">
        <v>183</v>
      </c>
      <c r="AA46" s="5" t="s">
        <v>183</v>
      </c>
    </row>
    <row r="47" spans="1:27" ht="17.45" customHeight="1">
      <c r="A47" s="4">
        <v>14480013</v>
      </c>
      <c r="B47" s="5">
        <v>602</v>
      </c>
      <c r="C47" s="7" t="s">
        <v>22</v>
      </c>
      <c r="D47" s="7" t="s">
        <v>21</v>
      </c>
      <c r="E47" s="7" t="s">
        <v>13</v>
      </c>
      <c r="F47" s="7" t="s">
        <v>13</v>
      </c>
      <c r="G47" s="15" t="s">
        <v>16</v>
      </c>
      <c r="H47" s="15" t="s">
        <v>16</v>
      </c>
      <c r="I47" s="15" t="s">
        <v>16</v>
      </c>
      <c r="J47" s="15" t="s">
        <v>15</v>
      </c>
      <c r="K47" s="15" t="s">
        <v>15</v>
      </c>
      <c r="L47" s="15" t="s">
        <v>16</v>
      </c>
      <c r="M47" s="15" t="s">
        <v>16</v>
      </c>
      <c r="N47" s="15" t="s">
        <v>15</v>
      </c>
      <c r="O47" s="15" t="s">
        <v>15</v>
      </c>
      <c r="P47" s="15" t="s">
        <v>15</v>
      </c>
      <c r="Q47" s="15" t="s">
        <v>16</v>
      </c>
      <c r="R47" s="15" t="s">
        <v>15</v>
      </c>
      <c r="S47" s="15" t="s">
        <v>16</v>
      </c>
      <c r="T47" s="15" t="s">
        <v>16</v>
      </c>
      <c r="U47" s="15" t="s">
        <v>16</v>
      </c>
      <c r="V47" s="15" t="s">
        <v>16</v>
      </c>
      <c r="W47" s="15" t="s">
        <v>17</v>
      </c>
      <c r="X47" s="15" t="s">
        <v>16</v>
      </c>
      <c r="Y47" s="15" t="s">
        <v>16</v>
      </c>
      <c r="Z47" s="15" t="s">
        <v>16</v>
      </c>
      <c r="AA47" s="15" t="s">
        <v>15</v>
      </c>
    </row>
    <row r="48" spans="1:27" ht="17.45" customHeight="1">
      <c r="A48" s="4">
        <v>14480388</v>
      </c>
      <c r="B48" s="5">
        <v>618</v>
      </c>
      <c r="C48" s="7" t="s">
        <v>48</v>
      </c>
      <c r="D48" s="7" t="s">
        <v>47</v>
      </c>
      <c r="E48" s="7" t="s">
        <v>45</v>
      </c>
      <c r="F48" s="7" t="s">
        <v>45</v>
      </c>
      <c r="G48" s="15" t="s">
        <v>15</v>
      </c>
      <c r="H48" s="15" t="s">
        <v>15</v>
      </c>
      <c r="I48" s="15" t="s">
        <v>15</v>
      </c>
      <c r="J48" s="15" t="s">
        <v>16</v>
      </c>
      <c r="K48" s="15" t="s">
        <v>16</v>
      </c>
      <c r="L48" s="15" t="s">
        <v>15</v>
      </c>
      <c r="M48" s="15" t="s">
        <v>16</v>
      </c>
      <c r="N48" s="15" t="s">
        <v>16</v>
      </c>
      <c r="O48" s="15" t="s">
        <v>15</v>
      </c>
      <c r="P48" s="15" t="s">
        <v>16</v>
      </c>
      <c r="Q48" s="15" t="s">
        <v>15</v>
      </c>
      <c r="R48" s="15" t="s">
        <v>16</v>
      </c>
      <c r="S48" s="15" t="s">
        <v>15</v>
      </c>
      <c r="T48" s="15" t="s">
        <v>15</v>
      </c>
      <c r="U48" s="15" t="s">
        <v>15</v>
      </c>
      <c r="V48" s="15" t="s">
        <v>15</v>
      </c>
      <c r="W48" s="15" t="s">
        <v>16</v>
      </c>
      <c r="X48" s="15" t="s">
        <v>16</v>
      </c>
      <c r="Y48" s="15" t="s">
        <v>15</v>
      </c>
      <c r="Z48" s="15" t="s">
        <v>15</v>
      </c>
      <c r="AA48" s="15" t="s">
        <v>16</v>
      </c>
    </row>
    <row r="49" spans="1:27" ht="17.45" customHeight="1">
      <c r="A49" s="4">
        <v>14480143</v>
      </c>
      <c r="B49" s="5">
        <v>610</v>
      </c>
      <c r="C49" s="7" t="s">
        <v>36</v>
      </c>
      <c r="D49" s="7" t="s">
        <v>35</v>
      </c>
      <c r="E49" s="7" t="s">
        <v>12</v>
      </c>
      <c r="F49" s="7" t="s">
        <v>12</v>
      </c>
      <c r="G49" s="15" t="s">
        <v>183</v>
      </c>
      <c r="H49" s="15" t="s">
        <v>183</v>
      </c>
      <c r="I49" s="15" t="s">
        <v>183</v>
      </c>
      <c r="J49" s="15" t="s">
        <v>183</v>
      </c>
      <c r="K49" s="15" t="s">
        <v>183</v>
      </c>
      <c r="L49" s="15" t="s">
        <v>183</v>
      </c>
      <c r="M49" s="15" t="s">
        <v>183</v>
      </c>
      <c r="N49" s="15" t="s">
        <v>183</v>
      </c>
      <c r="O49" s="15" t="s">
        <v>183</v>
      </c>
      <c r="P49" s="15" t="s">
        <v>183</v>
      </c>
      <c r="Q49" s="15" t="s">
        <v>183</v>
      </c>
      <c r="R49" s="15" t="s">
        <v>183</v>
      </c>
      <c r="S49" s="15" t="s">
        <v>183</v>
      </c>
      <c r="T49" s="15" t="s">
        <v>183</v>
      </c>
      <c r="U49" s="15" t="s">
        <v>183</v>
      </c>
      <c r="V49" s="15" t="s">
        <v>183</v>
      </c>
      <c r="W49" s="15" t="s">
        <v>183</v>
      </c>
      <c r="X49" s="15" t="s">
        <v>183</v>
      </c>
      <c r="Y49" s="15" t="s">
        <v>183</v>
      </c>
      <c r="Z49" s="15" t="s">
        <v>183</v>
      </c>
      <c r="AA49" s="15" t="s">
        <v>183</v>
      </c>
    </row>
    <row r="50" spans="1:27" ht="17.45" customHeight="1">
      <c r="A50" s="4">
        <v>14490302</v>
      </c>
      <c r="B50" s="5">
        <v>668</v>
      </c>
      <c r="C50" s="7" t="s">
        <v>7</v>
      </c>
      <c r="D50" s="7" t="s">
        <v>153</v>
      </c>
      <c r="E50" s="7" t="s">
        <v>11</v>
      </c>
      <c r="F50" s="7" t="s">
        <v>11</v>
      </c>
      <c r="G50" s="15" t="s">
        <v>16</v>
      </c>
      <c r="H50" s="15" t="s">
        <v>16</v>
      </c>
      <c r="I50" s="15" t="s">
        <v>16</v>
      </c>
      <c r="J50" s="15" t="s">
        <v>15</v>
      </c>
      <c r="K50" s="15" t="s">
        <v>183</v>
      </c>
      <c r="L50" s="15" t="s">
        <v>183</v>
      </c>
      <c r="M50" s="15" t="s">
        <v>183</v>
      </c>
      <c r="N50" s="15" t="s">
        <v>15</v>
      </c>
      <c r="O50" s="15" t="s">
        <v>15</v>
      </c>
      <c r="P50" s="15" t="s">
        <v>15</v>
      </c>
      <c r="Q50" s="15" t="s">
        <v>16</v>
      </c>
      <c r="R50" s="15" t="s">
        <v>15</v>
      </c>
      <c r="S50" s="15" t="s">
        <v>183</v>
      </c>
      <c r="T50" s="15" t="s">
        <v>16</v>
      </c>
      <c r="U50" s="15" t="s">
        <v>16</v>
      </c>
      <c r="V50" s="15" t="s">
        <v>16</v>
      </c>
      <c r="W50" s="15" t="s">
        <v>183</v>
      </c>
      <c r="X50" s="15" t="s">
        <v>183</v>
      </c>
      <c r="Y50" s="15" t="s">
        <v>15</v>
      </c>
      <c r="Z50" s="15" t="s">
        <v>15</v>
      </c>
      <c r="AA50" s="15" t="s">
        <v>15</v>
      </c>
    </row>
    <row r="51" spans="1:27" ht="17.45" customHeight="1">
      <c r="A51" s="4">
        <v>14480037</v>
      </c>
      <c r="B51" s="5">
        <v>605</v>
      </c>
      <c r="C51" s="7" t="s">
        <v>27</v>
      </c>
      <c r="D51" s="7" t="s">
        <v>26</v>
      </c>
      <c r="E51" s="7" t="s">
        <v>12</v>
      </c>
      <c r="F51" s="7" t="s">
        <v>12</v>
      </c>
      <c r="G51" s="15" t="s">
        <v>16</v>
      </c>
      <c r="H51" s="15" t="s">
        <v>16</v>
      </c>
      <c r="I51" s="15" t="s">
        <v>15</v>
      </c>
      <c r="J51" s="15" t="s">
        <v>15</v>
      </c>
      <c r="K51" s="15" t="s">
        <v>16</v>
      </c>
      <c r="L51" s="15" t="s">
        <v>16</v>
      </c>
      <c r="M51" s="15" t="s">
        <v>16</v>
      </c>
      <c r="N51" s="15" t="s">
        <v>16</v>
      </c>
      <c r="O51" s="15" t="s">
        <v>16</v>
      </c>
      <c r="P51" s="15" t="s">
        <v>15</v>
      </c>
      <c r="Q51" s="15" t="s">
        <v>16</v>
      </c>
      <c r="R51" s="15" t="s">
        <v>15</v>
      </c>
      <c r="S51" s="15" t="s">
        <v>15</v>
      </c>
      <c r="T51" s="15" t="s">
        <v>16</v>
      </c>
      <c r="U51" s="15" t="s">
        <v>15</v>
      </c>
      <c r="V51" s="15" t="s">
        <v>16</v>
      </c>
      <c r="W51" s="15" t="s">
        <v>16</v>
      </c>
      <c r="X51" s="15" t="s">
        <v>15</v>
      </c>
      <c r="Y51" s="15" t="s">
        <v>15</v>
      </c>
      <c r="Z51" s="15" t="s">
        <v>15</v>
      </c>
      <c r="AA51" s="15" t="s">
        <v>16</v>
      </c>
    </row>
    <row r="52" spans="1:27" ht="17.45" customHeight="1">
      <c r="A52" s="4">
        <v>14481115</v>
      </c>
      <c r="B52" s="5">
        <v>643</v>
      </c>
      <c r="C52" s="7" t="s">
        <v>158</v>
      </c>
      <c r="D52" s="7" t="s">
        <v>159</v>
      </c>
      <c r="E52" s="7" t="s">
        <v>13</v>
      </c>
      <c r="F52" s="7" t="s">
        <v>13</v>
      </c>
      <c r="G52" s="15" t="s">
        <v>16</v>
      </c>
      <c r="H52" s="15" t="s">
        <v>16</v>
      </c>
      <c r="I52" s="15" t="s">
        <v>16</v>
      </c>
      <c r="J52" s="15" t="s">
        <v>15</v>
      </c>
      <c r="K52" s="15" t="s">
        <v>15</v>
      </c>
      <c r="L52" s="15" t="s">
        <v>16</v>
      </c>
      <c r="M52" s="15" t="s">
        <v>16</v>
      </c>
      <c r="N52" s="15" t="s">
        <v>15</v>
      </c>
      <c r="O52" s="15" t="s">
        <v>15</v>
      </c>
      <c r="P52" s="15" t="s">
        <v>15</v>
      </c>
      <c r="Q52" s="15" t="s">
        <v>16</v>
      </c>
      <c r="R52" s="15" t="s">
        <v>15</v>
      </c>
      <c r="S52" s="15" t="s">
        <v>16</v>
      </c>
      <c r="T52" s="15" t="s">
        <v>16</v>
      </c>
      <c r="U52" s="15" t="s">
        <v>16</v>
      </c>
      <c r="V52" s="15" t="s">
        <v>16</v>
      </c>
      <c r="W52" s="15" t="s">
        <v>17</v>
      </c>
      <c r="X52" s="15" t="s">
        <v>16</v>
      </c>
      <c r="Y52" s="15" t="s">
        <v>16</v>
      </c>
      <c r="Z52" s="15" t="s">
        <v>16</v>
      </c>
      <c r="AA52" s="15" t="s">
        <v>15</v>
      </c>
    </row>
    <row r="53" spans="1:27" ht="17.45" customHeight="1">
      <c r="A53" s="4">
        <v>14480554</v>
      </c>
      <c r="B53" s="5">
        <v>626</v>
      </c>
      <c r="C53" s="7" t="s">
        <v>65</v>
      </c>
      <c r="D53" s="7" t="s">
        <v>64</v>
      </c>
      <c r="E53" s="7" t="s">
        <v>12</v>
      </c>
      <c r="F53" s="7" t="s">
        <v>12</v>
      </c>
      <c r="G53" s="15" t="s">
        <v>16</v>
      </c>
      <c r="H53" s="15" t="s">
        <v>16</v>
      </c>
      <c r="I53" s="15" t="s">
        <v>15</v>
      </c>
      <c r="J53" s="15" t="s">
        <v>15</v>
      </c>
      <c r="K53" s="15" t="s">
        <v>16</v>
      </c>
      <c r="L53" s="15" t="s">
        <v>16</v>
      </c>
      <c r="M53" s="15" t="s">
        <v>15</v>
      </c>
      <c r="N53" s="15" t="s">
        <v>16</v>
      </c>
      <c r="O53" s="15" t="s">
        <v>16</v>
      </c>
      <c r="P53" s="15" t="s">
        <v>15</v>
      </c>
      <c r="Q53" s="15" t="s">
        <v>15</v>
      </c>
      <c r="R53" s="15" t="s">
        <v>15</v>
      </c>
      <c r="S53" s="15" t="s">
        <v>183</v>
      </c>
      <c r="T53" s="15" t="s">
        <v>16</v>
      </c>
      <c r="U53" s="15" t="s">
        <v>16</v>
      </c>
      <c r="V53" s="15" t="s">
        <v>16</v>
      </c>
      <c r="W53" s="15" t="s">
        <v>16</v>
      </c>
      <c r="X53" s="15" t="s">
        <v>16</v>
      </c>
      <c r="Y53" s="15" t="s">
        <v>16</v>
      </c>
      <c r="Z53" s="15" t="s">
        <v>15</v>
      </c>
      <c r="AA53" s="15" t="s">
        <v>16</v>
      </c>
    </row>
    <row r="54" spans="1:27" ht="17.45" customHeight="1">
      <c r="A54" s="4">
        <v>14481101</v>
      </c>
      <c r="B54" s="5">
        <v>642</v>
      </c>
      <c r="C54" s="7" t="s">
        <v>91</v>
      </c>
      <c r="D54" s="7" t="s">
        <v>1</v>
      </c>
      <c r="E54" s="7" t="s">
        <v>13</v>
      </c>
      <c r="F54" s="7" t="s">
        <v>13</v>
      </c>
      <c r="G54" s="15" t="s">
        <v>16</v>
      </c>
      <c r="H54" s="15" t="s">
        <v>16</v>
      </c>
      <c r="I54" s="15" t="s">
        <v>16</v>
      </c>
      <c r="J54" s="15" t="s">
        <v>15</v>
      </c>
      <c r="K54" s="15" t="s">
        <v>15</v>
      </c>
      <c r="L54" s="15" t="s">
        <v>16</v>
      </c>
      <c r="M54" s="15" t="s">
        <v>16</v>
      </c>
      <c r="N54" s="15" t="s">
        <v>15</v>
      </c>
      <c r="O54" s="15" t="s">
        <v>15</v>
      </c>
      <c r="P54" s="15" t="s">
        <v>15</v>
      </c>
      <c r="Q54" s="15" t="s">
        <v>16</v>
      </c>
      <c r="R54" s="15" t="s">
        <v>15</v>
      </c>
      <c r="S54" s="15" t="s">
        <v>16</v>
      </c>
      <c r="T54" s="15" t="s">
        <v>16</v>
      </c>
      <c r="U54" s="15" t="s">
        <v>16</v>
      </c>
      <c r="V54" s="15" t="s">
        <v>16</v>
      </c>
      <c r="W54" s="15" t="s">
        <v>17</v>
      </c>
      <c r="X54" s="15" t="s">
        <v>16</v>
      </c>
      <c r="Y54" s="15" t="s">
        <v>16</v>
      </c>
      <c r="Z54" s="15" t="s">
        <v>16</v>
      </c>
      <c r="AA54" s="15" t="s">
        <v>15</v>
      </c>
    </row>
    <row r="55" spans="1:27" ht="17.45" customHeight="1">
      <c r="A55" s="4">
        <v>14481087</v>
      </c>
      <c r="B55" s="5">
        <v>641</v>
      </c>
      <c r="C55" s="7" t="s">
        <v>90</v>
      </c>
      <c r="D55" s="7" t="s">
        <v>89</v>
      </c>
      <c r="E55" s="7" t="s">
        <v>13</v>
      </c>
      <c r="F55" s="7" t="s">
        <v>13</v>
      </c>
      <c r="G55" s="15" t="s">
        <v>16</v>
      </c>
      <c r="H55" s="15" t="s">
        <v>16</v>
      </c>
      <c r="I55" s="15" t="s">
        <v>16</v>
      </c>
      <c r="J55" s="15" t="s">
        <v>15</v>
      </c>
      <c r="K55" s="15" t="s">
        <v>15</v>
      </c>
      <c r="L55" s="15" t="s">
        <v>16</v>
      </c>
      <c r="M55" s="15" t="s">
        <v>16</v>
      </c>
      <c r="N55" s="15" t="s">
        <v>15</v>
      </c>
      <c r="O55" s="15" t="s">
        <v>15</v>
      </c>
      <c r="P55" s="15" t="s">
        <v>15</v>
      </c>
      <c r="Q55" s="15" t="s">
        <v>16</v>
      </c>
      <c r="R55" s="15" t="s">
        <v>15</v>
      </c>
      <c r="S55" s="15" t="s">
        <v>16</v>
      </c>
      <c r="T55" s="15" t="s">
        <v>16</v>
      </c>
      <c r="U55" s="15" t="s">
        <v>16</v>
      </c>
      <c r="V55" s="15" t="s">
        <v>16</v>
      </c>
      <c r="W55" s="15" t="s">
        <v>17</v>
      </c>
      <c r="X55" s="15" t="s">
        <v>16</v>
      </c>
      <c r="Y55" s="15" t="s">
        <v>16</v>
      </c>
      <c r="Z55" s="15" t="s">
        <v>16</v>
      </c>
      <c r="AA55" s="15" t="s">
        <v>15</v>
      </c>
    </row>
    <row r="56" spans="1:27" ht="17.45" customHeight="1">
      <c r="A56" s="4">
        <v>14480506</v>
      </c>
      <c r="B56" s="5">
        <v>623</v>
      </c>
      <c r="C56" s="7" t="s">
        <v>59</v>
      </c>
      <c r="D56" s="7" t="s">
        <v>58</v>
      </c>
      <c r="E56" s="7" t="s">
        <v>13</v>
      </c>
      <c r="F56" s="7" t="s">
        <v>13</v>
      </c>
      <c r="G56" s="15" t="s">
        <v>16</v>
      </c>
      <c r="H56" s="15" t="s">
        <v>16</v>
      </c>
      <c r="I56" s="15" t="s">
        <v>16</v>
      </c>
      <c r="J56" s="15" t="s">
        <v>15</v>
      </c>
      <c r="K56" s="15" t="s">
        <v>15</v>
      </c>
      <c r="L56" s="15" t="s">
        <v>16</v>
      </c>
      <c r="M56" s="15" t="s">
        <v>16</v>
      </c>
      <c r="N56" s="15" t="s">
        <v>15</v>
      </c>
      <c r="O56" s="15" t="s">
        <v>15</v>
      </c>
      <c r="P56" s="15" t="s">
        <v>183</v>
      </c>
      <c r="Q56" s="15" t="s">
        <v>16</v>
      </c>
      <c r="R56" s="15" t="s">
        <v>15</v>
      </c>
      <c r="S56" s="15" t="s">
        <v>16</v>
      </c>
      <c r="T56" s="15" t="s">
        <v>16</v>
      </c>
      <c r="U56" s="15" t="s">
        <v>16</v>
      </c>
      <c r="V56" s="15" t="s">
        <v>16</v>
      </c>
      <c r="W56" s="15" t="s">
        <v>17</v>
      </c>
      <c r="X56" s="15" t="s">
        <v>16</v>
      </c>
      <c r="Y56" s="15" t="s">
        <v>16</v>
      </c>
      <c r="Z56" s="15" t="s">
        <v>16</v>
      </c>
      <c r="AA56" s="15" t="s">
        <v>15</v>
      </c>
    </row>
    <row r="57" spans="1:27" ht="17.45" customHeight="1">
      <c r="A57" s="4">
        <v>14480069</v>
      </c>
      <c r="B57" s="5">
        <v>607</v>
      </c>
      <c r="C57" s="7" t="s">
        <v>30</v>
      </c>
      <c r="D57" s="7" t="s">
        <v>29</v>
      </c>
      <c r="E57" s="7" t="s">
        <v>12</v>
      </c>
      <c r="F57" s="7" t="s">
        <v>12</v>
      </c>
      <c r="G57" s="15" t="s">
        <v>16</v>
      </c>
      <c r="H57" s="15" t="s">
        <v>16</v>
      </c>
      <c r="I57" s="15" t="s">
        <v>15</v>
      </c>
      <c r="J57" s="15" t="s">
        <v>15</v>
      </c>
      <c r="K57" s="15" t="s">
        <v>16</v>
      </c>
      <c r="L57" s="15" t="s">
        <v>16</v>
      </c>
      <c r="M57" s="15" t="s">
        <v>16</v>
      </c>
      <c r="N57" s="15" t="s">
        <v>15</v>
      </c>
      <c r="O57" s="15" t="s">
        <v>16</v>
      </c>
      <c r="P57" s="15" t="s">
        <v>15</v>
      </c>
      <c r="Q57" s="15" t="s">
        <v>16</v>
      </c>
      <c r="R57" s="15" t="s">
        <v>15</v>
      </c>
      <c r="S57" s="15" t="s">
        <v>16</v>
      </c>
      <c r="T57" s="15" t="s">
        <v>16</v>
      </c>
      <c r="U57" s="15" t="s">
        <v>16</v>
      </c>
      <c r="V57" s="15" t="s">
        <v>15</v>
      </c>
      <c r="W57" s="15" t="s">
        <v>16</v>
      </c>
      <c r="X57" s="15" t="s">
        <v>16</v>
      </c>
      <c r="Y57" s="15" t="s">
        <v>15</v>
      </c>
      <c r="Z57" s="15" t="s">
        <v>16</v>
      </c>
      <c r="AA57" s="15" t="s">
        <v>16</v>
      </c>
    </row>
    <row r="58" spans="1:27" ht="17.45" customHeight="1">
      <c r="A58" s="4">
        <v>14490536</v>
      </c>
      <c r="B58" s="5">
        <v>677</v>
      </c>
      <c r="C58" s="7" t="s">
        <v>57</v>
      </c>
      <c r="D58" s="7" t="s">
        <v>56</v>
      </c>
      <c r="E58" s="7" t="s">
        <v>13</v>
      </c>
      <c r="F58" s="7" t="s">
        <v>13</v>
      </c>
      <c r="G58" s="15" t="s">
        <v>16</v>
      </c>
      <c r="H58" s="15" t="s">
        <v>16</v>
      </c>
      <c r="I58" s="15" t="s">
        <v>16</v>
      </c>
      <c r="J58" s="15" t="s">
        <v>15</v>
      </c>
      <c r="K58" s="15" t="s">
        <v>15</v>
      </c>
      <c r="L58" s="15" t="s">
        <v>15</v>
      </c>
      <c r="M58" s="15" t="s">
        <v>16</v>
      </c>
      <c r="N58" s="15" t="s">
        <v>15</v>
      </c>
      <c r="O58" s="15" t="s">
        <v>15</v>
      </c>
      <c r="P58" s="15" t="s">
        <v>15</v>
      </c>
      <c r="Q58" s="15" t="s">
        <v>16</v>
      </c>
      <c r="R58" s="15" t="s">
        <v>15</v>
      </c>
      <c r="S58" s="15" t="s">
        <v>16</v>
      </c>
      <c r="T58" s="15" t="s">
        <v>16</v>
      </c>
      <c r="U58" s="15" t="s">
        <v>16</v>
      </c>
      <c r="V58" s="15" t="s">
        <v>16</v>
      </c>
      <c r="W58" s="15" t="s">
        <v>17</v>
      </c>
      <c r="X58" s="15" t="s">
        <v>16</v>
      </c>
      <c r="Y58" s="15" t="s">
        <v>16</v>
      </c>
      <c r="Z58" s="15" t="s">
        <v>16</v>
      </c>
      <c r="AA58" s="15" t="s">
        <v>15</v>
      </c>
    </row>
    <row r="59" spans="1:27" ht="17.45" customHeight="1">
      <c r="A59" s="4">
        <v>14480020</v>
      </c>
      <c r="B59" s="5">
        <v>603</v>
      </c>
      <c r="C59" s="7" t="s">
        <v>95</v>
      </c>
      <c r="D59" s="7" t="s">
        <v>140</v>
      </c>
      <c r="E59" s="7" t="s">
        <v>13</v>
      </c>
      <c r="F59" s="7" t="s">
        <v>13</v>
      </c>
      <c r="G59" s="15" t="s">
        <v>16</v>
      </c>
      <c r="H59" s="15" t="s">
        <v>16</v>
      </c>
      <c r="I59" s="15" t="s">
        <v>16</v>
      </c>
      <c r="J59" s="15" t="s">
        <v>15</v>
      </c>
      <c r="K59" s="15" t="s">
        <v>15</v>
      </c>
      <c r="L59" s="15" t="s">
        <v>16</v>
      </c>
      <c r="M59" s="15" t="s">
        <v>16</v>
      </c>
      <c r="N59" s="15" t="s">
        <v>15</v>
      </c>
      <c r="O59" s="15" t="s">
        <v>15</v>
      </c>
      <c r="P59" s="15" t="s">
        <v>15</v>
      </c>
      <c r="Q59" s="15" t="s">
        <v>16</v>
      </c>
      <c r="R59" s="15" t="s">
        <v>15</v>
      </c>
      <c r="S59" s="15" t="s">
        <v>16</v>
      </c>
      <c r="T59" s="15" t="s">
        <v>16</v>
      </c>
      <c r="U59" s="15" t="s">
        <v>16</v>
      </c>
      <c r="V59" s="15" t="s">
        <v>16</v>
      </c>
      <c r="W59" s="15" t="s">
        <v>183</v>
      </c>
      <c r="X59" s="15" t="s">
        <v>183</v>
      </c>
      <c r="Y59" s="15" t="s">
        <v>183</v>
      </c>
      <c r="Z59" s="15" t="s">
        <v>183</v>
      </c>
      <c r="AA59" s="15" t="s">
        <v>183</v>
      </c>
    </row>
    <row r="60" spans="1:27" ht="17.45" customHeight="1">
      <c r="A60" s="4">
        <v>14481184</v>
      </c>
      <c r="B60" s="5">
        <v>645</v>
      </c>
      <c r="C60" s="7" t="s">
        <v>95</v>
      </c>
      <c r="D60" s="7" t="s">
        <v>94</v>
      </c>
      <c r="E60" s="7" t="s">
        <v>12</v>
      </c>
      <c r="F60" s="7" t="s">
        <v>12</v>
      </c>
      <c r="G60" s="15" t="s">
        <v>16</v>
      </c>
      <c r="H60" s="15" t="s">
        <v>16</v>
      </c>
      <c r="I60" s="15" t="s">
        <v>15</v>
      </c>
      <c r="J60" s="15" t="s">
        <v>15</v>
      </c>
      <c r="K60" s="15" t="s">
        <v>16</v>
      </c>
      <c r="L60" s="15" t="s">
        <v>16</v>
      </c>
      <c r="M60" s="15" t="s">
        <v>15</v>
      </c>
      <c r="N60" s="15" t="s">
        <v>15</v>
      </c>
      <c r="O60" s="15" t="s">
        <v>16</v>
      </c>
      <c r="P60" s="15" t="s">
        <v>183</v>
      </c>
      <c r="Q60" s="15" t="s">
        <v>15</v>
      </c>
      <c r="R60" s="15" t="s">
        <v>15</v>
      </c>
      <c r="S60" s="15" t="s">
        <v>15</v>
      </c>
      <c r="T60" s="15" t="s">
        <v>16</v>
      </c>
      <c r="U60" s="15" t="s">
        <v>15</v>
      </c>
      <c r="V60" s="15" t="s">
        <v>15</v>
      </c>
      <c r="W60" s="15" t="s">
        <v>15</v>
      </c>
      <c r="X60" s="15" t="s">
        <v>15</v>
      </c>
      <c r="Y60" s="15" t="s">
        <v>15</v>
      </c>
      <c r="Z60" s="15" t="s">
        <v>15</v>
      </c>
      <c r="AA60" s="15" t="s">
        <v>16</v>
      </c>
    </row>
    <row r="61" spans="1:27" ht="17.45" customHeight="1">
      <c r="A61" s="4">
        <v>14480992</v>
      </c>
      <c r="B61" s="5">
        <v>636</v>
      </c>
      <c r="C61" s="7" t="s">
        <v>81</v>
      </c>
      <c r="D61" s="7" t="s">
        <v>80</v>
      </c>
      <c r="E61" s="7" t="s">
        <v>45</v>
      </c>
      <c r="F61" s="7" t="s">
        <v>45</v>
      </c>
      <c r="G61" s="15" t="s">
        <v>15</v>
      </c>
      <c r="H61" s="15" t="s">
        <v>15</v>
      </c>
      <c r="I61" s="15" t="s">
        <v>15</v>
      </c>
      <c r="J61" s="15" t="s">
        <v>16</v>
      </c>
      <c r="K61" s="15" t="s">
        <v>16</v>
      </c>
      <c r="L61" s="15" t="s">
        <v>15</v>
      </c>
      <c r="M61" s="15" t="s">
        <v>16</v>
      </c>
      <c r="N61" s="15" t="s">
        <v>16</v>
      </c>
      <c r="O61" s="15" t="s">
        <v>15</v>
      </c>
      <c r="P61" s="15" t="s">
        <v>16</v>
      </c>
      <c r="Q61" s="15" t="s">
        <v>15</v>
      </c>
      <c r="R61" s="15" t="s">
        <v>16</v>
      </c>
      <c r="S61" s="15" t="s">
        <v>183</v>
      </c>
      <c r="T61" s="15" t="s">
        <v>15</v>
      </c>
      <c r="U61" s="15" t="s">
        <v>15</v>
      </c>
      <c r="V61" s="15" t="s">
        <v>15</v>
      </c>
      <c r="W61" s="15" t="s">
        <v>17</v>
      </c>
      <c r="X61" s="15" t="s">
        <v>16</v>
      </c>
      <c r="Y61" s="15" t="s">
        <v>15</v>
      </c>
      <c r="Z61" s="15" t="s">
        <v>15</v>
      </c>
      <c r="AA61" s="15" t="s">
        <v>16</v>
      </c>
    </row>
    <row r="62" spans="1:27" ht="17.45" customHeight="1">
      <c r="A62" s="4">
        <v>14490479</v>
      </c>
      <c r="B62" s="5">
        <v>676</v>
      </c>
      <c r="C62" s="7" t="s">
        <v>134</v>
      </c>
      <c r="D62" s="7" t="s">
        <v>133</v>
      </c>
      <c r="E62" s="7" t="s">
        <v>10</v>
      </c>
      <c r="F62" s="7" t="s">
        <v>10</v>
      </c>
      <c r="G62" s="15" t="s">
        <v>15</v>
      </c>
      <c r="H62" s="15" t="s">
        <v>15</v>
      </c>
      <c r="I62" s="15" t="s">
        <v>15</v>
      </c>
      <c r="J62" s="15" t="s">
        <v>16</v>
      </c>
      <c r="K62" s="15" t="s">
        <v>16</v>
      </c>
      <c r="L62" s="15" t="s">
        <v>15</v>
      </c>
      <c r="M62" s="15" t="s">
        <v>16</v>
      </c>
      <c r="N62" s="15" t="s">
        <v>16</v>
      </c>
      <c r="O62" s="15" t="s">
        <v>15</v>
      </c>
      <c r="P62" s="15" t="s">
        <v>16</v>
      </c>
      <c r="Q62" s="15" t="s">
        <v>15</v>
      </c>
      <c r="R62" s="15" t="s">
        <v>16</v>
      </c>
      <c r="S62" s="15" t="s">
        <v>15</v>
      </c>
      <c r="T62" s="15" t="s">
        <v>15</v>
      </c>
      <c r="U62" s="15" t="s">
        <v>15</v>
      </c>
      <c r="V62" s="15" t="s">
        <v>15</v>
      </c>
      <c r="W62" s="15" t="s">
        <v>15</v>
      </c>
      <c r="X62" s="15" t="s">
        <v>15</v>
      </c>
      <c r="Y62" s="15" t="s">
        <v>15</v>
      </c>
      <c r="Z62" s="15" t="s">
        <v>15</v>
      </c>
      <c r="AA62" s="15" t="s">
        <v>183</v>
      </c>
    </row>
    <row r="63" spans="1:27" ht="17.45" customHeight="1">
      <c r="A63" s="4">
        <v>14481812</v>
      </c>
      <c r="B63" s="5">
        <v>662</v>
      </c>
      <c r="C63" s="7" t="s">
        <v>118</v>
      </c>
      <c r="D63" s="7" t="s">
        <v>117</v>
      </c>
      <c r="E63" s="7" t="s">
        <v>13</v>
      </c>
      <c r="F63" s="7" t="s">
        <v>13</v>
      </c>
      <c r="G63" s="15" t="s">
        <v>16</v>
      </c>
      <c r="H63" s="15" t="s">
        <v>16</v>
      </c>
      <c r="I63" s="15" t="s">
        <v>16</v>
      </c>
      <c r="J63" s="15" t="s">
        <v>15</v>
      </c>
      <c r="K63" s="15" t="s">
        <v>15</v>
      </c>
      <c r="L63" s="15" t="s">
        <v>16</v>
      </c>
      <c r="M63" s="15" t="s">
        <v>16</v>
      </c>
      <c r="N63" s="15" t="s">
        <v>15</v>
      </c>
      <c r="O63" s="15" t="s">
        <v>15</v>
      </c>
      <c r="P63" s="15" t="s">
        <v>15</v>
      </c>
      <c r="Q63" s="15" t="s">
        <v>15</v>
      </c>
      <c r="R63" s="15" t="s">
        <v>15</v>
      </c>
      <c r="S63" s="15" t="s">
        <v>16</v>
      </c>
      <c r="T63" s="15" t="s">
        <v>16</v>
      </c>
      <c r="U63" s="15" t="s">
        <v>16</v>
      </c>
      <c r="V63" s="15" t="s">
        <v>16</v>
      </c>
      <c r="W63" s="15" t="s">
        <v>17</v>
      </c>
      <c r="X63" s="15" t="s">
        <v>16</v>
      </c>
      <c r="Y63" s="15" t="s">
        <v>16</v>
      </c>
      <c r="Z63" s="15" t="s">
        <v>16</v>
      </c>
      <c r="AA63" s="15" t="s">
        <v>15</v>
      </c>
    </row>
    <row r="64" spans="1:27" ht="17.45" customHeight="1">
      <c r="A64" s="4">
        <v>14490409</v>
      </c>
      <c r="B64" s="5">
        <v>674</v>
      </c>
      <c r="C64" s="7" t="s">
        <v>132</v>
      </c>
      <c r="D64" s="7" t="s">
        <v>131</v>
      </c>
      <c r="E64" s="7" t="s">
        <v>10</v>
      </c>
      <c r="F64" s="7" t="s">
        <v>10</v>
      </c>
      <c r="G64" s="15" t="s">
        <v>15</v>
      </c>
      <c r="H64" s="15" t="s">
        <v>15</v>
      </c>
      <c r="I64" s="15" t="s">
        <v>15</v>
      </c>
      <c r="J64" s="15" t="s">
        <v>16</v>
      </c>
      <c r="K64" s="15" t="s">
        <v>16</v>
      </c>
      <c r="L64" s="15" t="s">
        <v>15</v>
      </c>
      <c r="M64" s="15" t="s">
        <v>16</v>
      </c>
      <c r="N64" s="15" t="s">
        <v>16</v>
      </c>
      <c r="O64" s="15" t="s">
        <v>15</v>
      </c>
      <c r="P64" s="15" t="s">
        <v>16</v>
      </c>
      <c r="Q64" s="15" t="s">
        <v>15</v>
      </c>
      <c r="R64" s="15" t="s">
        <v>16</v>
      </c>
      <c r="S64" s="15" t="s">
        <v>15</v>
      </c>
      <c r="T64" s="15" t="s">
        <v>15</v>
      </c>
      <c r="U64" s="15" t="s">
        <v>15</v>
      </c>
      <c r="V64" s="15" t="s">
        <v>15</v>
      </c>
      <c r="W64" s="15" t="s">
        <v>15</v>
      </c>
      <c r="X64" s="15" t="s">
        <v>15</v>
      </c>
      <c r="Y64" s="15" t="s">
        <v>15</v>
      </c>
      <c r="Z64" s="15" t="s">
        <v>15</v>
      </c>
      <c r="AA64" s="15" t="s">
        <v>16</v>
      </c>
    </row>
    <row r="65" spans="1:27" ht="17.45" customHeight="1">
      <c r="A65" s="4">
        <v>14490363</v>
      </c>
      <c r="B65" s="5">
        <v>672</v>
      </c>
      <c r="C65" s="7" t="s">
        <v>129</v>
      </c>
      <c r="D65" s="7" t="s">
        <v>128</v>
      </c>
      <c r="E65" s="7" t="s">
        <v>142</v>
      </c>
      <c r="F65" s="7" t="s">
        <v>106</v>
      </c>
      <c r="G65" s="15" t="s">
        <v>15</v>
      </c>
      <c r="H65" s="15" t="s">
        <v>15</v>
      </c>
      <c r="I65" s="15" t="s">
        <v>15</v>
      </c>
      <c r="J65" s="15" t="s">
        <v>15</v>
      </c>
      <c r="K65" s="15" t="s">
        <v>16</v>
      </c>
      <c r="L65" s="15" t="s">
        <v>15</v>
      </c>
      <c r="M65" s="15" t="s">
        <v>16</v>
      </c>
      <c r="N65" s="15" t="s">
        <v>16</v>
      </c>
      <c r="O65" s="15" t="s">
        <v>15</v>
      </c>
      <c r="P65" s="15" t="s">
        <v>15</v>
      </c>
      <c r="Q65" s="15" t="s">
        <v>15</v>
      </c>
      <c r="R65" s="15" t="s">
        <v>15</v>
      </c>
      <c r="S65" s="15" t="s">
        <v>15</v>
      </c>
      <c r="T65" s="15" t="s">
        <v>15</v>
      </c>
      <c r="U65" s="15" t="s">
        <v>15</v>
      </c>
      <c r="V65" s="15" t="s">
        <v>15</v>
      </c>
      <c r="W65" s="15" t="s">
        <v>15</v>
      </c>
      <c r="X65" s="15" t="s">
        <v>16</v>
      </c>
      <c r="Y65" s="15" t="s">
        <v>15</v>
      </c>
      <c r="Z65" s="15" t="s">
        <v>15</v>
      </c>
      <c r="AA65" s="15" t="s">
        <v>16</v>
      </c>
    </row>
    <row r="66" spans="1:27" ht="17.45" customHeight="1">
      <c r="A66" s="4">
        <v>14481582</v>
      </c>
      <c r="B66" s="5">
        <v>653</v>
      </c>
      <c r="C66" s="7" t="s">
        <v>105</v>
      </c>
      <c r="D66" s="7" t="s">
        <v>4</v>
      </c>
      <c r="E66" s="7" t="s">
        <v>142</v>
      </c>
      <c r="F66" s="7" t="s">
        <v>106</v>
      </c>
      <c r="G66" s="15" t="s">
        <v>15</v>
      </c>
      <c r="H66" s="15" t="s">
        <v>15</v>
      </c>
      <c r="I66" s="15" t="s">
        <v>15</v>
      </c>
      <c r="J66" s="15" t="s">
        <v>15</v>
      </c>
      <c r="K66" s="15" t="s">
        <v>15</v>
      </c>
      <c r="L66" s="15" t="s">
        <v>15</v>
      </c>
      <c r="M66" s="15" t="s">
        <v>16</v>
      </c>
      <c r="N66" s="15" t="s">
        <v>16</v>
      </c>
      <c r="O66" s="15" t="s">
        <v>15</v>
      </c>
      <c r="P66" s="15" t="s">
        <v>16</v>
      </c>
      <c r="Q66" s="15" t="s">
        <v>15</v>
      </c>
      <c r="R66" s="15" t="s">
        <v>15</v>
      </c>
      <c r="S66" s="15" t="s">
        <v>15</v>
      </c>
      <c r="T66" s="15" t="s">
        <v>15</v>
      </c>
      <c r="U66" s="15" t="s">
        <v>15</v>
      </c>
      <c r="V66" s="15" t="s">
        <v>15</v>
      </c>
      <c r="W66" s="15" t="s">
        <v>16</v>
      </c>
      <c r="X66" s="15" t="s">
        <v>16</v>
      </c>
      <c r="Y66" s="15" t="s">
        <v>15</v>
      </c>
      <c r="Z66" s="15" t="s">
        <v>15</v>
      </c>
      <c r="AA66" s="15" t="s">
        <v>15</v>
      </c>
    </row>
    <row r="67" spans="1:27" ht="17.45" customHeight="1">
      <c r="A67" s="4">
        <v>14481409</v>
      </c>
      <c r="B67" s="5">
        <v>651</v>
      </c>
      <c r="C67" s="7" t="s">
        <v>103</v>
      </c>
      <c r="D67" s="7" t="s">
        <v>102</v>
      </c>
      <c r="E67" s="7" t="s">
        <v>11</v>
      </c>
      <c r="F67" s="7" t="s">
        <v>11</v>
      </c>
      <c r="G67" s="15" t="s">
        <v>15</v>
      </c>
      <c r="H67" s="15" t="s">
        <v>16</v>
      </c>
      <c r="I67" s="15" t="s">
        <v>16</v>
      </c>
      <c r="J67" s="15" t="s">
        <v>15</v>
      </c>
      <c r="K67" s="15" t="s">
        <v>15</v>
      </c>
      <c r="L67" s="15" t="s">
        <v>16</v>
      </c>
      <c r="M67" s="15" t="s">
        <v>16</v>
      </c>
      <c r="N67" s="15" t="s">
        <v>15</v>
      </c>
      <c r="O67" s="15" t="s">
        <v>15</v>
      </c>
      <c r="P67" s="15" t="s">
        <v>15</v>
      </c>
      <c r="Q67" s="15" t="s">
        <v>15</v>
      </c>
      <c r="R67" s="15" t="s">
        <v>15</v>
      </c>
      <c r="S67" s="15" t="s">
        <v>16</v>
      </c>
      <c r="T67" s="15" t="s">
        <v>16</v>
      </c>
      <c r="U67" s="15" t="s">
        <v>16</v>
      </c>
      <c r="V67" s="15" t="s">
        <v>16</v>
      </c>
      <c r="W67" s="15" t="s">
        <v>16</v>
      </c>
      <c r="X67" s="15" t="s">
        <v>16</v>
      </c>
      <c r="Y67" s="15" t="s">
        <v>15</v>
      </c>
      <c r="Z67" s="15" t="s">
        <v>16</v>
      </c>
      <c r="AA67" s="15" t="s">
        <v>15</v>
      </c>
    </row>
    <row r="68" spans="1:27" ht="17.45" customHeight="1">
      <c r="A68" s="4">
        <v>14480391</v>
      </c>
      <c r="B68" s="5">
        <v>619</v>
      </c>
      <c r="C68" s="7" t="s">
        <v>50</v>
      </c>
      <c r="D68" s="7" t="s">
        <v>49</v>
      </c>
      <c r="E68" s="7" t="s">
        <v>45</v>
      </c>
      <c r="F68" s="7" t="s">
        <v>51</v>
      </c>
      <c r="G68" s="15" t="s">
        <v>15</v>
      </c>
      <c r="H68" s="15" t="s">
        <v>15</v>
      </c>
      <c r="I68" s="15" t="s">
        <v>15</v>
      </c>
      <c r="J68" s="15" t="s">
        <v>15</v>
      </c>
      <c r="K68" s="15" t="s">
        <v>16</v>
      </c>
      <c r="L68" s="15" t="s">
        <v>15</v>
      </c>
      <c r="M68" s="15" t="s">
        <v>16</v>
      </c>
      <c r="N68" s="15" t="s">
        <v>16</v>
      </c>
      <c r="O68" s="15" t="s">
        <v>15</v>
      </c>
      <c r="P68" s="15" t="s">
        <v>16</v>
      </c>
      <c r="Q68" s="15" t="s">
        <v>15</v>
      </c>
      <c r="R68" s="15" t="s">
        <v>16</v>
      </c>
      <c r="S68" s="15" t="s">
        <v>15</v>
      </c>
      <c r="T68" s="15" t="s">
        <v>15</v>
      </c>
      <c r="U68" s="15" t="s">
        <v>15</v>
      </c>
      <c r="V68" s="15" t="s">
        <v>15</v>
      </c>
      <c r="W68" s="15" t="s">
        <v>15</v>
      </c>
      <c r="X68" s="15" t="s">
        <v>183</v>
      </c>
      <c r="Y68" s="15" t="s">
        <v>15</v>
      </c>
      <c r="Z68" s="15" t="s">
        <v>15</v>
      </c>
      <c r="AA68" s="15" t="s">
        <v>16</v>
      </c>
    </row>
    <row r="69" spans="1:27" ht="17.45" customHeight="1">
      <c r="A69" s="4">
        <v>14490316</v>
      </c>
      <c r="B69" s="5">
        <v>670</v>
      </c>
      <c r="C69" s="7" t="s">
        <v>126</v>
      </c>
      <c r="D69" s="7" t="s">
        <v>4</v>
      </c>
      <c r="E69" s="7" t="s">
        <v>11</v>
      </c>
      <c r="F69" s="7" t="s">
        <v>11</v>
      </c>
      <c r="G69" s="15" t="s">
        <v>16</v>
      </c>
      <c r="H69" s="15" t="s">
        <v>16</v>
      </c>
      <c r="I69" s="15" t="s">
        <v>16</v>
      </c>
      <c r="J69" s="15" t="s">
        <v>15</v>
      </c>
      <c r="K69" s="15" t="s">
        <v>15</v>
      </c>
      <c r="L69" s="15" t="s">
        <v>16</v>
      </c>
      <c r="M69" s="15" t="s">
        <v>183</v>
      </c>
      <c r="N69" s="15" t="s">
        <v>15</v>
      </c>
      <c r="O69" s="15" t="s">
        <v>15</v>
      </c>
      <c r="P69" s="15" t="s">
        <v>15</v>
      </c>
      <c r="Q69" s="15" t="s">
        <v>15</v>
      </c>
      <c r="R69" s="15" t="s">
        <v>15</v>
      </c>
      <c r="S69" s="15" t="s">
        <v>183</v>
      </c>
      <c r="T69" s="15" t="s">
        <v>16</v>
      </c>
      <c r="U69" s="15" t="s">
        <v>16</v>
      </c>
      <c r="V69" s="15" t="s">
        <v>16</v>
      </c>
      <c r="W69" s="15" t="s">
        <v>16</v>
      </c>
      <c r="X69" s="15" t="s">
        <v>183</v>
      </c>
      <c r="Y69" s="15" t="s">
        <v>15</v>
      </c>
      <c r="Z69" s="15" t="s">
        <v>16</v>
      </c>
      <c r="AA69" s="15" t="s">
        <v>15</v>
      </c>
    </row>
    <row r="70" spans="1:27" ht="17.45" customHeight="1">
      <c r="A70" s="4">
        <v>14480461</v>
      </c>
      <c r="B70" s="5">
        <v>621</v>
      </c>
      <c r="C70" s="7" t="s">
        <v>55</v>
      </c>
      <c r="D70" s="7" t="s">
        <v>54</v>
      </c>
      <c r="E70" s="7" t="s">
        <v>13</v>
      </c>
      <c r="F70" s="7" t="s">
        <v>13</v>
      </c>
      <c r="G70" s="15" t="s">
        <v>16</v>
      </c>
      <c r="H70" s="15" t="s">
        <v>16</v>
      </c>
      <c r="I70" s="15" t="s">
        <v>16</v>
      </c>
      <c r="J70" s="15" t="s">
        <v>15</v>
      </c>
      <c r="K70" s="15" t="s">
        <v>15</v>
      </c>
      <c r="L70" s="15" t="s">
        <v>16</v>
      </c>
      <c r="M70" s="15" t="s">
        <v>16</v>
      </c>
      <c r="N70" s="15" t="s">
        <v>15</v>
      </c>
      <c r="O70" s="15" t="s">
        <v>15</v>
      </c>
      <c r="P70" s="15" t="s">
        <v>15</v>
      </c>
      <c r="Q70" s="15" t="s">
        <v>16</v>
      </c>
      <c r="R70" s="15" t="s">
        <v>15</v>
      </c>
      <c r="S70" s="15" t="s">
        <v>16</v>
      </c>
      <c r="T70" s="15" t="s">
        <v>16</v>
      </c>
      <c r="U70" s="15" t="s">
        <v>16</v>
      </c>
      <c r="V70" s="15" t="s">
        <v>183</v>
      </c>
      <c r="W70" s="15" t="s">
        <v>17</v>
      </c>
      <c r="X70" s="15" t="s">
        <v>16</v>
      </c>
      <c r="Y70" s="15" t="s">
        <v>16</v>
      </c>
      <c r="Z70" s="15" t="s">
        <v>16</v>
      </c>
      <c r="AA70" s="15" t="s">
        <v>15</v>
      </c>
    </row>
    <row r="71" spans="1:27" ht="17.45" customHeight="1">
      <c r="A71" s="4">
        <v>14480055</v>
      </c>
      <c r="B71" s="5">
        <v>606</v>
      </c>
      <c r="C71" s="7" t="s">
        <v>28</v>
      </c>
      <c r="D71" s="7" t="s">
        <v>0</v>
      </c>
      <c r="E71" s="7" t="s">
        <v>12</v>
      </c>
      <c r="F71" s="7" t="s">
        <v>12</v>
      </c>
      <c r="G71" s="15" t="s">
        <v>16</v>
      </c>
      <c r="H71" s="15" t="s">
        <v>16</v>
      </c>
      <c r="I71" s="15" t="s">
        <v>15</v>
      </c>
      <c r="J71" s="15" t="s">
        <v>15</v>
      </c>
      <c r="K71" s="15" t="s">
        <v>16</v>
      </c>
      <c r="L71" s="15" t="s">
        <v>16</v>
      </c>
      <c r="M71" s="15" t="s">
        <v>16</v>
      </c>
      <c r="N71" s="15" t="s">
        <v>16</v>
      </c>
      <c r="O71" s="15" t="s">
        <v>16</v>
      </c>
      <c r="P71" s="15" t="s">
        <v>15</v>
      </c>
      <c r="Q71" s="15" t="s">
        <v>183</v>
      </c>
      <c r="R71" s="15" t="s">
        <v>15</v>
      </c>
      <c r="S71" s="15" t="s">
        <v>15</v>
      </c>
      <c r="T71" s="15" t="s">
        <v>16</v>
      </c>
      <c r="U71" s="15" t="s">
        <v>183</v>
      </c>
      <c r="V71" s="15" t="s">
        <v>15</v>
      </c>
      <c r="W71" s="15" t="s">
        <v>16</v>
      </c>
      <c r="X71" s="15" t="s">
        <v>183</v>
      </c>
      <c r="Y71" s="15" t="s">
        <v>15</v>
      </c>
      <c r="Z71" s="15" t="s">
        <v>15</v>
      </c>
      <c r="AA71" s="15" t="s">
        <v>16</v>
      </c>
    </row>
    <row r="72" spans="1:27" ht="17.45" customHeight="1">
      <c r="A72" s="4">
        <v>14480793</v>
      </c>
      <c r="B72" s="5">
        <v>633</v>
      </c>
      <c r="C72" s="7" t="s">
        <v>75</v>
      </c>
      <c r="D72" s="7" t="s">
        <v>74</v>
      </c>
      <c r="E72" s="7" t="s">
        <v>11</v>
      </c>
      <c r="F72" s="7" t="s">
        <v>11</v>
      </c>
      <c r="G72" s="15" t="s">
        <v>16</v>
      </c>
      <c r="H72" s="15" t="s">
        <v>16</v>
      </c>
      <c r="I72" s="15" t="s">
        <v>16</v>
      </c>
      <c r="J72" s="15" t="s">
        <v>15</v>
      </c>
      <c r="K72" s="15" t="s">
        <v>183</v>
      </c>
      <c r="L72" s="15" t="s">
        <v>16</v>
      </c>
      <c r="M72" s="15" t="s">
        <v>16</v>
      </c>
      <c r="N72" s="15" t="s">
        <v>15</v>
      </c>
      <c r="O72" s="15" t="s">
        <v>15</v>
      </c>
      <c r="P72" s="15" t="s">
        <v>15</v>
      </c>
      <c r="Q72" s="15" t="s">
        <v>15</v>
      </c>
      <c r="R72" s="15" t="s">
        <v>15</v>
      </c>
      <c r="S72" s="15" t="s">
        <v>16</v>
      </c>
      <c r="T72" s="15" t="s">
        <v>16</v>
      </c>
      <c r="U72" s="15" t="s">
        <v>16</v>
      </c>
      <c r="V72" s="15" t="s">
        <v>16</v>
      </c>
      <c r="W72" s="15" t="s">
        <v>16</v>
      </c>
      <c r="X72" s="15" t="s">
        <v>16</v>
      </c>
      <c r="Y72" s="15" t="s">
        <v>15</v>
      </c>
      <c r="Z72" s="15" t="s">
        <v>16</v>
      </c>
      <c r="AA72" s="15" t="s">
        <v>15</v>
      </c>
    </row>
    <row r="73" spans="1:27" ht="17.45" customHeight="1">
      <c r="A73" s="4">
        <v>14490311</v>
      </c>
      <c r="B73" s="5">
        <v>669</v>
      </c>
      <c r="C73" s="7" t="s">
        <v>125</v>
      </c>
      <c r="D73" s="7" t="s">
        <v>117</v>
      </c>
      <c r="E73" s="7" t="s">
        <v>11</v>
      </c>
      <c r="F73" s="7" t="s">
        <v>11</v>
      </c>
      <c r="G73" s="15" t="s">
        <v>16</v>
      </c>
      <c r="H73" s="15" t="s">
        <v>15</v>
      </c>
      <c r="I73" s="15" t="s">
        <v>16</v>
      </c>
      <c r="J73" s="15" t="s">
        <v>15</v>
      </c>
      <c r="K73" s="15" t="s">
        <v>15</v>
      </c>
      <c r="L73" s="15" t="s">
        <v>16</v>
      </c>
      <c r="M73" s="15" t="s">
        <v>16</v>
      </c>
      <c r="N73" s="15" t="s">
        <v>15</v>
      </c>
      <c r="O73" s="15" t="s">
        <v>15</v>
      </c>
      <c r="P73" s="15" t="s">
        <v>15</v>
      </c>
      <c r="Q73" s="15" t="s">
        <v>15</v>
      </c>
      <c r="R73" s="15" t="s">
        <v>15</v>
      </c>
      <c r="S73" s="15" t="s">
        <v>16</v>
      </c>
      <c r="T73" s="15" t="s">
        <v>183</v>
      </c>
      <c r="U73" s="15" t="s">
        <v>16</v>
      </c>
      <c r="V73" s="15" t="s">
        <v>15</v>
      </c>
      <c r="W73" s="15" t="s">
        <v>15</v>
      </c>
      <c r="X73" s="15" t="s">
        <v>15</v>
      </c>
      <c r="Y73" s="15" t="s">
        <v>15</v>
      </c>
      <c r="Z73" s="15" t="s">
        <v>15</v>
      </c>
      <c r="AA73" s="15" t="s">
        <v>16</v>
      </c>
    </row>
    <row r="74" spans="1:27" ht="17.45" customHeight="1">
      <c r="A74" s="4">
        <v>14480007</v>
      </c>
      <c r="B74" s="5">
        <v>601</v>
      </c>
      <c r="C74" s="7" t="s">
        <v>20</v>
      </c>
      <c r="D74" s="7" t="s">
        <v>19</v>
      </c>
      <c r="E74" s="7" t="s">
        <v>13</v>
      </c>
      <c r="F74" s="7" t="s">
        <v>13</v>
      </c>
      <c r="G74" s="15" t="s">
        <v>16</v>
      </c>
      <c r="H74" s="15" t="s">
        <v>16</v>
      </c>
      <c r="I74" s="15" t="s">
        <v>16</v>
      </c>
      <c r="J74" s="15" t="s">
        <v>15</v>
      </c>
      <c r="K74" s="15" t="s">
        <v>15</v>
      </c>
      <c r="L74" s="15" t="s">
        <v>16</v>
      </c>
      <c r="M74" s="15" t="s">
        <v>16</v>
      </c>
      <c r="N74" s="15" t="s">
        <v>15</v>
      </c>
      <c r="O74" s="15" t="s">
        <v>15</v>
      </c>
      <c r="P74" s="15" t="s">
        <v>15</v>
      </c>
      <c r="Q74" s="15" t="s">
        <v>16</v>
      </c>
      <c r="R74" s="15" t="s">
        <v>15</v>
      </c>
      <c r="S74" s="15" t="s">
        <v>16</v>
      </c>
      <c r="T74" s="15" t="s">
        <v>16</v>
      </c>
      <c r="U74" s="15" t="s">
        <v>16</v>
      </c>
      <c r="V74" s="15" t="s">
        <v>16</v>
      </c>
      <c r="W74" s="15" t="s">
        <v>17</v>
      </c>
      <c r="X74" s="15" t="s">
        <v>16</v>
      </c>
      <c r="Y74" s="15" t="s">
        <v>16</v>
      </c>
      <c r="Z74" s="15" t="s">
        <v>16</v>
      </c>
      <c r="AA74" s="15" t="s">
        <v>15</v>
      </c>
    </row>
    <row r="75" spans="1:27" ht="17.45" customHeight="1">
      <c r="A75" s="4">
        <v>14480966</v>
      </c>
      <c r="B75" s="5">
        <v>635</v>
      </c>
      <c r="C75" s="7" t="s">
        <v>78</v>
      </c>
      <c r="D75" s="7" t="s">
        <v>77</v>
      </c>
      <c r="E75" s="7" t="s">
        <v>142</v>
      </c>
      <c r="F75" s="7" t="s">
        <v>79</v>
      </c>
      <c r="G75" s="15" t="s">
        <v>16</v>
      </c>
      <c r="H75" s="15" t="s">
        <v>16</v>
      </c>
      <c r="I75" s="15" t="s">
        <v>16</v>
      </c>
      <c r="J75" s="15" t="s">
        <v>15</v>
      </c>
      <c r="K75" s="15" t="s">
        <v>15</v>
      </c>
      <c r="L75" s="15" t="s">
        <v>16</v>
      </c>
      <c r="M75" s="15" t="s">
        <v>183</v>
      </c>
      <c r="N75" s="15" t="s">
        <v>15</v>
      </c>
      <c r="O75" s="15" t="s">
        <v>16</v>
      </c>
      <c r="P75" s="15" t="s">
        <v>183</v>
      </c>
      <c r="Q75" s="15" t="s">
        <v>16</v>
      </c>
      <c r="R75" s="15" t="s">
        <v>15</v>
      </c>
      <c r="S75" s="15" t="s">
        <v>16</v>
      </c>
      <c r="T75" s="15" t="s">
        <v>16</v>
      </c>
      <c r="U75" s="15" t="s">
        <v>16</v>
      </c>
      <c r="V75" s="15" t="s">
        <v>16</v>
      </c>
      <c r="W75" s="15" t="s">
        <v>17</v>
      </c>
      <c r="X75" s="15" t="s">
        <v>16</v>
      </c>
      <c r="Y75" s="15" t="s">
        <v>16</v>
      </c>
      <c r="Z75" s="15" t="s">
        <v>15</v>
      </c>
      <c r="AA75" s="15" t="s">
        <v>15</v>
      </c>
    </row>
    <row r="76" spans="1:27" ht="17.45" customHeight="1">
      <c r="A76" s="4">
        <v>14480423</v>
      </c>
      <c r="B76" s="5">
        <v>620</v>
      </c>
      <c r="C76" s="7" t="s">
        <v>53</v>
      </c>
      <c r="D76" s="7" t="s">
        <v>52</v>
      </c>
      <c r="E76" s="7" t="s">
        <v>13</v>
      </c>
      <c r="F76" s="7" t="s">
        <v>13</v>
      </c>
      <c r="G76" s="15" t="s">
        <v>16</v>
      </c>
      <c r="H76" s="15" t="s">
        <v>16</v>
      </c>
      <c r="I76" s="15" t="s">
        <v>16</v>
      </c>
      <c r="J76" s="15" t="s">
        <v>15</v>
      </c>
      <c r="K76" s="15" t="s">
        <v>15</v>
      </c>
      <c r="L76" s="15" t="s">
        <v>16</v>
      </c>
      <c r="M76" s="15" t="s">
        <v>16</v>
      </c>
      <c r="N76" s="15" t="s">
        <v>15</v>
      </c>
      <c r="O76" s="15" t="s">
        <v>183</v>
      </c>
      <c r="P76" s="15" t="s">
        <v>183</v>
      </c>
      <c r="Q76" s="15" t="s">
        <v>183</v>
      </c>
      <c r="R76" s="15" t="s">
        <v>183</v>
      </c>
      <c r="S76" s="15" t="s">
        <v>16</v>
      </c>
      <c r="T76" s="15" t="s">
        <v>16</v>
      </c>
      <c r="U76" s="15" t="s">
        <v>16</v>
      </c>
      <c r="V76" s="15" t="s">
        <v>16</v>
      </c>
      <c r="W76" s="15" t="s">
        <v>17</v>
      </c>
      <c r="X76" s="15" t="s">
        <v>16</v>
      </c>
      <c r="Y76" s="15" t="s">
        <v>16</v>
      </c>
      <c r="Z76" s="15" t="s">
        <v>183</v>
      </c>
      <c r="AA76" s="15" t="s">
        <v>15</v>
      </c>
    </row>
    <row r="77" spans="1:27" ht="17.45" customHeight="1">
      <c r="A77" s="4">
        <v>14480234</v>
      </c>
      <c r="B77" s="5">
        <v>613</v>
      </c>
      <c r="C77" s="7" t="s">
        <v>41</v>
      </c>
      <c r="D77" s="7" t="s">
        <v>40</v>
      </c>
      <c r="E77" s="7" t="s">
        <v>11</v>
      </c>
      <c r="F77" s="7" t="s">
        <v>11</v>
      </c>
      <c r="G77" s="15" t="s">
        <v>16</v>
      </c>
      <c r="H77" s="15" t="s">
        <v>16</v>
      </c>
      <c r="I77" s="15" t="s">
        <v>16</v>
      </c>
      <c r="J77" s="15" t="s">
        <v>15</v>
      </c>
      <c r="K77" s="15" t="s">
        <v>15</v>
      </c>
      <c r="L77" s="15" t="s">
        <v>16</v>
      </c>
      <c r="M77" s="15" t="s">
        <v>16</v>
      </c>
      <c r="N77" s="15" t="s">
        <v>15</v>
      </c>
      <c r="O77" s="15" t="s">
        <v>15</v>
      </c>
      <c r="P77" s="15" t="s">
        <v>15</v>
      </c>
      <c r="Q77" s="15" t="s">
        <v>15</v>
      </c>
      <c r="R77" s="15" t="s">
        <v>15</v>
      </c>
      <c r="S77" s="15" t="s">
        <v>15</v>
      </c>
      <c r="T77" s="15" t="s">
        <v>16</v>
      </c>
      <c r="U77" s="15" t="s">
        <v>16</v>
      </c>
      <c r="V77" s="15" t="s">
        <v>16</v>
      </c>
      <c r="W77" s="15" t="s">
        <v>16</v>
      </c>
      <c r="X77" s="15" t="s">
        <v>16</v>
      </c>
      <c r="Y77" s="15" t="s">
        <v>15</v>
      </c>
      <c r="Z77" s="15" t="s">
        <v>16</v>
      </c>
      <c r="AA77" s="15" t="s">
        <v>15</v>
      </c>
    </row>
    <row r="78" spans="1:27" ht="17.45" customHeight="1">
      <c r="A78" s="4">
        <v>14480235</v>
      </c>
      <c r="B78" s="5">
        <v>614</v>
      </c>
      <c r="C78" s="7" t="s">
        <v>41</v>
      </c>
      <c r="D78" s="7" t="s">
        <v>42</v>
      </c>
      <c r="E78" s="7" t="s">
        <v>11</v>
      </c>
      <c r="F78" s="7" t="s">
        <v>11</v>
      </c>
      <c r="G78" s="15" t="s">
        <v>183</v>
      </c>
      <c r="H78" s="15" t="s">
        <v>183</v>
      </c>
      <c r="I78" s="15" t="s">
        <v>183</v>
      </c>
      <c r="J78" s="15" t="s">
        <v>183</v>
      </c>
      <c r="K78" s="15" t="s">
        <v>183</v>
      </c>
      <c r="L78" s="15" t="s">
        <v>183</v>
      </c>
      <c r="M78" s="15" t="s">
        <v>183</v>
      </c>
      <c r="N78" s="15" t="s">
        <v>183</v>
      </c>
      <c r="O78" s="15" t="s">
        <v>183</v>
      </c>
      <c r="P78" s="15" t="s">
        <v>183</v>
      </c>
      <c r="Q78" s="15" t="s">
        <v>183</v>
      </c>
      <c r="R78" s="15" t="s">
        <v>183</v>
      </c>
      <c r="S78" s="15" t="s">
        <v>183</v>
      </c>
      <c r="T78" s="15" t="s">
        <v>183</v>
      </c>
      <c r="U78" s="15" t="s">
        <v>183</v>
      </c>
      <c r="V78" s="15" t="s">
        <v>183</v>
      </c>
      <c r="W78" s="15" t="s">
        <v>183</v>
      </c>
      <c r="X78" s="15" t="s">
        <v>183</v>
      </c>
      <c r="Y78" s="15" t="s">
        <v>183</v>
      </c>
      <c r="Z78" s="15" t="s">
        <v>183</v>
      </c>
      <c r="AA78" s="15" t="s">
        <v>183</v>
      </c>
    </row>
    <row r="79" spans="1:27" ht="17.45" customHeight="1">
      <c r="A79" s="4">
        <v>14480526</v>
      </c>
      <c r="B79" s="5">
        <v>624</v>
      </c>
      <c r="C79" s="7" t="s">
        <v>61</v>
      </c>
      <c r="D79" s="7" t="s">
        <v>60</v>
      </c>
      <c r="E79" s="7" t="s">
        <v>13</v>
      </c>
      <c r="F79" s="7" t="s">
        <v>13</v>
      </c>
      <c r="G79" s="15" t="s">
        <v>16</v>
      </c>
      <c r="H79" s="15" t="s">
        <v>16</v>
      </c>
      <c r="I79" s="15" t="s">
        <v>16</v>
      </c>
      <c r="J79" s="15" t="s">
        <v>15</v>
      </c>
      <c r="K79" s="15" t="s">
        <v>15</v>
      </c>
      <c r="L79" s="15" t="s">
        <v>16</v>
      </c>
      <c r="M79" s="15" t="s">
        <v>16</v>
      </c>
      <c r="N79" s="15" t="s">
        <v>15</v>
      </c>
      <c r="O79" s="15" t="s">
        <v>15</v>
      </c>
      <c r="P79" s="15" t="s">
        <v>183</v>
      </c>
      <c r="Q79" s="15" t="s">
        <v>16</v>
      </c>
      <c r="R79" s="15" t="s">
        <v>15</v>
      </c>
      <c r="S79" s="15" t="s">
        <v>16</v>
      </c>
      <c r="T79" s="15" t="s">
        <v>16</v>
      </c>
      <c r="U79" s="15" t="s">
        <v>16</v>
      </c>
      <c r="V79" s="15" t="s">
        <v>16</v>
      </c>
      <c r="W79" s="15" t="s">
        <v>17</v>
      </c>
      <c r="X79" s="15" t="s">
        <v>16</v>
      </c>
      <c r="Y79" s="15" t="s">
        <v>16</v>
      </c>
      <c r="Z79" s="15" t="s">
        <v>16</v>
      </c>
      <c r="AA79" s="15" t="s">
        <v>15</v>
      </c>
    </row>
    <row r="80" spans="1:27" ht="17.45" customHeight="1">
      <c r="A80" s="4">
        <v>14480025</v>
      </c>
      <c r="B80" s="20">
        <v>604</v>
      </c>
      <c r="C80" s="4" t="s">
        <v>25</v>
      </c>
      <c r="D80" s="4" t="s">
        <v>19</v>
      </c>
      <c r="E80" s="4" t="s">
        <v>13</v>
      </c>
      <c r="F80" s="4" t="s">
        <v>13</v>
      </c>
      <c r="G80" s="5" t="s">
        <v>183</v>
      </c>
      <c r="H80" s="5" t="s">
        <v>183</v>
      </c>
      <c r="I80" s="5" t="s">
        <v>183</v>
      </c>
      <c r="J80" s="5" t="s">
        <v>183</v>
      </c>
      <c r="K80" s="5" t="s">
        <v>183</v>
      </c>
      <c r="L80" s="5" t="s">
        <v>183</v>
      </c>
      <c r="M80" s="5" t="s">
        <v>183</v>
      </c>
      <c r="N80" s="5" t="s">
        <v>183</v>
      </c>
      <c r="O80" s="5" t="s">
        <v>183</v>
      </c>
      <c r="P80" s="5" t="s">
        <v>183</v>
      </c>
      <c r="Q80" s="5" t="s">
        <v>183</v>
      </c>
      <c r="R80" s="5" t="s">
        <v>183</v>
      </c>
      <c r="S80" s="5" t="s">
        <v>183</v>
      </c>
      <c r="T80" s="5" t="s">
        <v>183</v>
      </c>
      <c r="U80" s="5" t="s">
        <v>183</v>
      </c>
      <c r="V80" s="5" t="s">
        <v>183</v>
      </c>
      <c r="W80" s="5" t="s">
        <v>183</v>
      </c>
      <c r="X80" s="5" t="s">
        <v>183</v>
      </c>
      <c r="Y80" s="5" t="s">
        <v>183</v>
      </c>
      <c r="Z80" s="5" t="s">
        <v>183</v>
      </c>
      <c r="AA80" s="5" t="s">
        <v>183</v>
      </c>
    </row>
    <row r="81" spans="1:27" ht="17.45" customHeight="1">
      <c r="A81" s="6">
        <v>14480624</v>
      </c>
      <c r="B81" s="8">
        <v>628</v>
      </c>
      <c r="C81" s="6" t="s">
        <v>68</v>
      </c>
      <c r="D81" s="4" t="s">
        <v>67</v>
      </c>
      <c r="E81" s="4" t="s">
        <v>12</v>
      </c>
      <c r="F81" s="4" t="s">
        <v>12</v>
      </c>
      <c r="G81" s="5" t="s">
        <v>183</v>
      </c>
      <c r="H81" s="5" t="s">
        <v>183</v>
      </c>
      <c r="I81" s="5" t="s">
        <v>183</v>
      </c>
      <c r="J81" s="5" t="s">
        <v>183</v>
      </c>
      <c r="K81" s="5" t="s">
        <v>183</v>
      </c>
      <c r="L81" s="5" t="s">
        <v>183</v>
      </c>
      <c r="M81" s="5" t="s">
        <v>183</v>
      </c>
      <c r="N81" s="5" t="s">
        <v>183</v>
      </c>
      <c r="O81" s="5" t="s">
        <v>183</v>
      </c>
      <c r="P81" s="5" t="s">
        <v>183</v>
      </c>
      <c r="Q81" s="5" t="s">
        <v>183</v>
      </c>
      <c r="R81" s="5" t="s">
        <v>183</v>
      </c>
      <c r="S81" s="5" t="s">
        <v>183</v>
      </c>
      <c r="T81" s="5" t="s">
        <v>183</v>
      </c>
      <c r="U81" s="5" t="s">
        <v>183</v>
      </c>
      <c r="V81" s="5" t="s">
        <v>183</v>
      </c>
      <c r="W81" s="5" t="s">
        <v>183</v>
      </c>
      <c r="X81" s="5" t="s">
        <v>183</v>
      </c>
      <c r="Y81" s="5" t="s">
        <v>183</v>
      </c>
      <c r="Z81" s="5" t="s">
        <v>183</v>
      </c>
      <c r="AA81" s="5" t="s">
        <v>183</v>
      </c>
    </row>
    <row r="82" spans="1:27" ht="17.45" customHeight="1" thickBot="1">
      <c r="A82" s="4">
        <v>14490391</v>
      </c>
      <c r="B82" s="5">
        <v>673</v>
      </c>
      <c r="C82" s="6" t="s">
        <v>155</v>
      </c>
      <c r="D82" s="4" t="s">
        <v>130</v>
      </c>
      <c r="E82" s="4" t="s">
        <v>142</v>
      </c>
      <c r="F82" s="4" t="s">
        <v>106</v>
      </c>
      <c r="G82" s="21" t="s">
        <v>15</v>
      </c>
      <c r="H82" s="21" t="s">
        <v>15</v>
      </c>
      <c r="I82" s="21" t="s">
        <v>15</v>
      </c>
      <c r="J82" s="21" t="s">
        <v>15</v>
      </c>
      <c r="K82" s="21" t="s">
        <v>183</v>
      </c>
      <c r="L82" s="21" t="s">
        <v>15</v>
      </c>
      <c r="M82" s="21" t="s">
        <v>16</v>
      </c>
      <c r="N82" s="21" t="s">
        <v>16</v>
      </c>
      <c r="O82" s="21" t="s">
        <v>15</v>
      </c>
      <c r="P82" s="21" t="s">
        <v>16</v>
      </c>
      <c r="Q82" s="21" t="s">
        <v>15</v>
      </c>
      <c r="R82" s="21" t="s">
        <v>16</v>
      </c>
      <c r="S82" s="21" t="s">
        <v>15</v>
      </c>
      <c r="T82" s="21" t="s">
        <v>15</v>
      </c>
      <c r="U82" s="21" t="s">
        <v>15</v>
      </c>
      <c r="V82" s="21" t="s">
        <v>15</v>
      </c>
      <c r="W82" s="21" t="s">
        <v>16</v>
      </c>
      <c r="X82" s="21" t="s">
        <v>16</v>
      </c>
      <c r="Y82" s="21" t="s">
        <v>15</v>
      </c>
      <c r="Z82" s="21" t="s">
        <v>15</v>
      </c>
      <c r="AA82" s="21" t="s">
        <v>16</v>
      </c>
    </row>
    <row r="83" spans="1:27" ht="17.45" customHeight="1" thickTop="1">
      <c r="A83" s="5"/>
      <c r="B83" s="9"/>
      <c r="C83" s="9"/>
      <c r="D83" s="9"/>
      <c r="E83" s="9"/>
      <c r="F83" s="30" t="s">
        <v>15</v>
      </c>
      <c r="G83" s="31">
        <f t="shared" ref="G83:AA83" si="0">COUNTIF(G2:G82,"1. Mehr")</f>
        <v>26</v>
      </c>
      <c r="H83" s="31">
        <f t="shared" si="0"/>
        <v>26</v>
      </c>
      <c r="I83" s="31">
        <f t="shared" si="0"/>
        <v>37</v>
      </c>
      <c r="J83" s="31">
        <f t="shared" si="0"/>
        <v>56</v>
      </c>
      <c r="K83" s="31">
        <f t="shared" si="0"/>
        <v>33</v>
      </c>
      <c r="L83" s="31">
        <f t="shared" si="0"/>
        <v>22</v>
      </c>
      <c r="M83" s="31">
        <f t="shared" si="0"/>
        <v>6</v>
      </c>
      <c r="N83" s="31">
        <f t="shared" si="0"/>
        <v>44</v>
      </c>
      <c r="O83" s="31">
        <f t="shared" si="0"/>
        <v>49</v>
      </c>
      <c r="P83" s="31">
        <f t="shared" si="0"/>
        <v>48</v>
      </c>
      <c r="Q83" s="31">
        <f t="shared" si="0"/>
        <v>40</v>
      </c>
      <c r="R83" s="31">
        <f t="shared" si="0"/>
        <v>50</v>
      </c>
      <c r="S83" s="31">
        <f t="shared" si="0"/>
        <v>36</v>
      </c>
      <c r="T83" s="31">
        <f t="shared" si="0"/>
        <v>26</v>
      </c>
      <c r="U83" s="31">
        <f t="shared" si="0"/>
        <v>28</v>
      </c>
      <c r="V83" s="31">
        <f t="shared" si="0"/>
        <v>28</v>
      </c>
      <c r="W83" s="31">
        <f t="shared" si="0"/>
        <v>21</v>
      </c>
      <c r="X83" s="31">
        <f t="shared" si="0"/>
        <v>18</v>
      </c>
      <c r="Y83" s="31">
        <f t="shared" si="0"/>
        <v>42</v>
      </c>
      <c r="Z83" s="31">
        <f t="shared" si="0"/>
        <v>42</v>
      </c>
      <c r="AA83" s="31">
        <f t="shared" si="0"/>
        <v>28</v>
      </c>
    </row>
    <row r="84" spans="1:27" ht="17.45" customHeight="1">
      <c r="A84" s="5"/>
      <c r="B84" s="5"/>
      <c r="C84" s="9"/>
      <c r="D84" s="9"/>
      <c r="E84" s="5"/>
      <c r="F84" s="28" t="s">
        <v>16</v>
      </c>
      <c r="G84" s="16">
        <f t="shared" ref="G84:AA84" si="1">COUNTIF(G2:G82,"2. Mehr")</f>
        <v>45</v>
      </c>
      <c r="H84" s="16">
        <f t="shared" si="1"/>
        <v>45</v>
      </c>
      <c r="I84" s="16">
        <f t="shared" si="1"/>
        <v>30</v>
      </c>
      <c r="J84" s="16">
        <f t="shared" si="1"/>
        <v>15</v>
      </c>
      <c r="K84" s="16">
        <f t="shared" si="1"/>
        <v>36</v>
      </c>
      <c r="L84" s="16">
        <f t="shared" si="1"/>
        <v>49</v>
      </c>
      <c r="M84" s="16">
        <f t="shared" si="1"/>
        <v>61</v>
      </c>
      <c r="N84" s="16">
        <f t="shared" si="1"/>
        <v>27</v>
      </c>
      <c r="O84" s="16">
        <f t="shared" si="1"/>
        <v>22</v>
      </c>
      <c r="P84" s="16">
        <f t="shared" si="1"/>
        <v>18</v>
      </c>
      <c r="Q84" s="16">
        <f t="shared" si="1"/>
        <v>28</v>
      </c>
      <c r="R84" s="16">
        <f t="shared" si="1"/>
        <v>19</v>
      </c>
      <c r="S84" s="16">
        <f t="shared" si="1"/>
        <v>31</v>
      </c>
      <c r="T84" s="16">
        <f t="shared" si="1"/>
        <v>42</v>
      </c>
      <c r="U84" s="16">
        <f t="shared" si="1"/>
        <v>42</v>
      </c>
      <c r="V84" s="16">
        <f t="shared" si="1"/>
        <v>40</v>
      </c>
      <c r="W84" s="16">
        <f t="shared" si="1"/>
        <v>22</v>
      </c>
      <c r="X84" s="16">
        <f t="shared" si="1"/>
        <v>44</v>
      </c>
      <c r="Y84" s="16">
        <f t="shared" si="1"/>
        <v>27</v>
      </c>
      <c r="Z84" s="16">
        <f t="shared" si="1"/>
        <v>25</v>
      </c>
      <c r="AA84" s="16">
        <f t="shared" si="1"/>
        <v>40</v>
      </c>
    </row>
    <row r="85" spans="1:27" ht="17.45" customHeight="1">
      <c r="A85" s="5"/>
      <c r="B85" s="21"/>
      <c r="C85" s="9"/>
      <c r="D85" s="9"/>
      <c r="E85" s="26"/>
      <c r="F85" s="28" t="s">
        <v>17</v>
      </c>
      <c r="G85" s="17">
        <f t="shared" ref="G85:AA85" si="2">COUNTIF(G2:G82,"3. Mehr")</f>
        <v>0</v>
      </c>
      <c r="H85" s="17">
        <f t="shared" si="2"/>
        <v>0</v>
      </c>
      <c r="I85" s="17">
        <f t="shared" si="2"/>
        <v>1</v>
      </c>
      <c r="J85" s="17">
        <f t="shared" si="2"/>
        <v>0</v>
      </c>
      <c r="K85" s="17">
        <f t="shared" si="2"/>
        <v>0</v>
      </c>
      <c r="L85" s="17">
        <f t="shared" si="2"/>
        <v>0</v>
      </c>
      <c r="M85" s="17">
        <f t="shared" si="2"/>
        <v>0</v>
      </c>
      <c r="N85" s="17">
        <f t="shared" si="2"/>
        <v>0</v>
      </c>
      <c r="O85" s="17">
        <f t="shared" si="2"/>
        <v>0</v>
      </c>
      <c r="P85" s="17">
        <f t="shared" si="2"/>
        <v>0</v>
      </c>
      <c r="Q85" s="17">
        <f t="shared" si="2"/>
        <v>0</v>
      </c>
      <c r="R85" s="17">
        <f t="shared" si="2"/>
        <v>0</v>
      </c>
      <c r="S85" s="17">
        <f t="shared" si="2"/>
        <v>0</v>
      </c>
      <c r="T85" s="17">
        <f t="shared" si="2"/>
        <v>0</v>
      </c>
      <c r="U85" s="17">
        <f t="shared" si="2"/>
        <v>0</v>
      </c>
      <c r="V85" s="17">
        <f t="shared" si="2"/>
        <v>0</v>
      </c>
      <c r="W85" s="17">
        <f t="shared" si="2"/>
        <v>25</v>
      </c>
      <c r="X85" s="17">
        <f t="shared" si="2"/>
        <v>0</v>
      </c>
      <c r="Y85" s="17">
        <f t="shared" si="2"/>
        <v>0</v>
      </c>
      <c r="Z85" s="17">
        <f t="shared" si="2"/>
        <v>0</v>
      </c>
      <c r="AA85" s="17">
        <f t="shared" si="2"/>
        <v>0</v>
      </c>
    </row>
    <row r="86" spans="1:27" ht="17.45" customHeight="1">
      <c r="A86" s="15"/>
      <c r="B86" s="21"/>
      <c r="C86" s="9"/>
      <c r="D86" s="9"/>
      <c r="E86" s="26"/>
      <c r="F86" s="28" t="s">
        <v>18</v>
      </c>
      <c r="G86" s="29">
        <f t="shared" ref="G86:AA86" si="3">COUNTIF(G2:G82,"Enth")</f>
        <v>0</v>
      </c>
      <c r="H86" s="29">
        <f t="shared" si="3"/>
        <v>0</v>
      </c>
      <c r="I86" s="29">
        <f t="shared" si="3"/>
        <v>1</v>
      </c>
      <c r="J86" s="29">
        <f t="shared" si="3"/>
        <v>0</v>
      </c>
      <c r="K86" s="29">
        <f t="shared" si="3"/>
        <v>0</v>
      </c>
      <c r="L86" s="29">
        <f t="shared" si="3"/>
        <v>0</v>
      </c>
      <c r="M86" s="29">
        <f t="shared" si="3"/>
        <v>0</v>
      </c>
      <c r="N86" s="29">
        <f t="shared" si="3"/>
        <v>1</v>
      </c>
      <c r="O86" s="29">
        <f t="shared" si="3"/>
        <v>0</v>
      </c>
      <c r="P86" s="29">
        <f t="shared" si="3"/>
        <v>0</v>
      </c>
      <c r="Q86" s="29">
        <f t="shared" si="3"/>
        <v>1</v>
      </c>
      <c r="R86" s="29">
        <f t="shared" si="3"/>
        <v>0</v>
      </c>
      <c r="S86" s="29">
        <f t="shared" si="3"/>
        <v>0</v>
      </c>
      <c r="T86" s="29">
        <f t="shared" si="3"/>
        <v>0</v>
      </c>
      <c r="U86" s="29">
        <f t="shared" si="3"/>
        <v>0</v>
      </c>
      <c r="V86" s="29">
        <f t="shared" si="3"/>
        <v>0</v>
      </c>
      <c r="W86" s="29">
        <f t="shared" si="3"/>
        <v>0</v>
      </c>
      <c r="X86" s="29">
        <f t="shared" si="3"/>
        <v>0</v>
      </c>
      <c r="Y86" s="29">
        <f t="shared" si="3"/>
        <v>0</v>
      </c>
      <c r="Z86" s="29">
        <f t="shared" si="3"/>
        <v>0</v>
      </c>
      <c r="AA86" s="29">
        <f t="shared" si="3"/>
        <v>0</v>
      </c>
    </row>
    <row r="87" spans="1:27" ht="17.45" customHeight="1" thickBot="1">
      <c r="A87" s="11"/>
      <c r="B87" s="11"/>
      <c r="C87" s="9"/>
      <c r="D87" s="9"/>
      <c r="E87" s="27" t="s">
        <v>141</v>
      </c>
      <c r="F87" s="28" t="s">
        <v>148</v>
      </c>
      <c r="G87" s="32">
        <f t="shared" ref="G87:AA87" si="4">COUNTIF(G2:G82,"V/A/N")</f>
        <v>9</v>
      </c>
      <c r="H87" s="32">
        <f t="shared" si="4"/>
        <v>9</v>
      </c>
      <c r="I87" s="32">
        <f t="shared" si="4"/>
        <v>11</v>
      </c>
      <c r="J87" s="32">
        <f t="shared" si="4"/>
        <v>9</v>
      </c>
      <c r="K87" s="32">
        <f t="shared" si="4"/>
        <v>11</v>
      </c>
      <c r="L87" s="32">
        <f t="shared" si="4"/>
        <v>9</v>
      </c>
      <c r="M87" s="32">
        <f t="shared" si="4"/>
        <v>13</v>
      </c>
      <c r="N87" s="32">
        <f t="shared" si="4"/>
        <v>8</v>
      </c>
      <c r="O87" s="32">
        <f t="shared" si="4"/>
        <v>9</v>
      </c>
      <c r="P87" s="32">
        <f t="shared" si="4"/>
        <v>14</v>
      </c>
      <c r="Q87" s="32">
        <f t="shared" si="4"/>
        <v>11</v>
      </c>
      <c r="R87" s="32">
        <f t="shared" si="4"/>
        <v>11</v>
      </c>
      <c r="S87" s="32">
        <f t="shared" si="4"/>
        <v>13</v>
      </c>
      <c r="T87" s="32">
        <f t="shared" si="4"/>
        <v>12</v>
      </c>
      <c r="U87" s="32">
        <f t="shared" si="4"/>
        <v>10</v>
      </c>
      <c r="V87" s="32">
        <f t="shared" si="4"/>
        <v>12</v>
      </c>
      <c r="W87" s="32">
        <f t="shared" si="4"/>
        <v>12</v>
      </c>
      <c r="X87" s="32">
        <f t="shared" si="4"/>
        <v>18</v>
      </c>
      <c r="Y87" s="32">
        <f t="shared" si="4"/>
        <v>11</v>
      </c>
      <c r="Z87" s="32">
        <f t="shared" si="4"/>
        <v>13</v>
      </c>
      <c r="AA87" s="32">
        <f t="shared" si="4"/>
        <v>12</v>
      </c>
    </row>
    <row r="88" spans="1:27" ht="15" customHeight="1" thickTop="1" thickBot="1">
      <c r="A88" s="21"/>
      <c r="B88" s="21"/>
      <c r="C88" s="24"/>
      <c r="D88" s="24"/>
      <c r="E88" s="25"/>
      <c r="F88" s="22" t="s">
        <v>14</v>
      </c>
      <c r="G88" s="23">
        <f t="shared" ref="G88:AA88" si="5">SUM(G83:G87)</f>
        <v>80</v>
      </c>
      <c r="H88" s="23">
        <f t="shared" si="5"/>
        <v>80</v>
      </c>
      <c r="I88" s="23">
        <f t="shared" si="5"/>
        <v>80</v>
      </c>
      <c r="J88" s="23">
        <f t="shared" si="5"/>
        <v>80</v>
      </c>
      <c r="K88" s="23">
        <f t="shared" si="5"/>
        <v>80</v>
      </c>
      <c r="L88" s="23">
        <f t="shared" si="5"/>
        <v>80</v>
      </c>
      <c r="M88" s="23">
        <f t="shared" si="5"/>
        <v>80</v>
      </c>
      <c r="N88" s="23">
        <f t="shared" si="5"/>
        <v>80</v>
      </c>
      <c r="O88" s="23">
        <f t="shared" si="5"/>
        <v>80</v>
      </c>
      <c r="P88" s="23">
        <f t="shared" si="5"/>
        <v>80</v>
      </c>
      <c r="Q88" s="23">
        <f t="shared" si="5"/>
        <v>80</v>
      </c>
      <c r="R88" s="23">
        <f t="shared" si="5"/>
        <v>80</v>
      </c>
      <c r="S88" s="23">
        <f t="shared" si="5"/>
        <v>80</v>
      </c>
      <c r="T88" s="23">
        <f t="shared" si="5"/>
        <v>80</v>
      </c>
      <c r="U88" s="23">
        <f t="shared" si="5"/>
        <v>80</v>
      </c>
      <c r="V88" s="23">
        <f t="shared" si="5"/>
        <v>80</v>
      </c>
      <c r="W88" s="23">
        <f t="shared" si="5"/>
        <v>80</v>
      </c>
      <c r="X88" s="23">
        <f t="shared" si="5"/>
        <v>80</v>
      </c>
      <c r="Y88" s="23">
        <f t="shared" si="5"/>
        <v>80</v>
      </c>
      <c r="Z88" s="23">
        <f t="shared" si="5"/>
        <v>80</v>
      </c>
      <c r="AA88" s="23">
        <f t="shared" si="5"/>
        <v>80</v>
      </c>
    </row>
    <row r="89" spans="1:27" ht="15" customHeight="1" thickTop="1"/>
    <row r="90" spans="1:27" ht="15" customHeight="1">
      <c r="C90" s="18" t="s">
        <v>9</v>
      </c>
      <c r="D90" s="18" t="s">
        <v>184</v>
      </c>
      <c r="E90" s="18"/>
      <c r="F90" s="18"/>
      <c r="G90" s="18"/>
      <c r="H90" s="13"/>
      <c r="I90" s="13"/>
      <c r="J90" s="13" t="s">
        <v>185</v>
      </c>
      <c r="K90" s="13"/>
      <c r="L90" s="13"/>
      <c r="M90" s="13" t="s">
        <v>186</v>
      </c>
      <c r="N90" s="13"/>
      <c r="O90" s="13"/>
      <c r="P90" s="13"/>
      <c r="Q90" s="34" t="s">
        <v>187</v>
      </c>
    </row>
    <row r="91" spans="1:27" ht="15.75">
      <c r="D91" s="13"/>
      <c r="Q91" s="35"/>
    </row>
    <row r="92" spans="1:27">
      <c r="C92" s="3" t="s">
        <v>188</v>
      </c>
      <c r="D92" s="3" t="s">
        <v>210</v>
      </c>
      <c r="J92" s="3" t="s">
        <v>212</v>
      </c>
      <c r="M92" s="3" t="s">
        <v>15</v>
      </c>
      <c r="N92" s="3" t="s">
        <v>220</v>
      </c>
      <c r="Q92" s="35">
        <v>26</v>
      </c>
    </row>
    <row r="93" spans="1:27" ht="15.75">
      <c r="D93" s="13"/>
      <c r="J93" s="3" t="s">
        <v>216</v>
      </c>
      <c r="M93" s="3" t="s">
        <v>16</v>
      </c>
      <c r="N93" s="3" t="s">
        <v>211</v>
      </c>
      <c r="Q93" s="35">
        <v>45</v>
      </c>
    </row>
    <row r="94" spans="1:27" ht="15.75">
      <c r="D94" s="13"/>
      <c r="J94" s="3" t="s">
        <v>213</v>
      </c>
      <c r="M94" s="3" t="s">
        <v>17</v>
      </c>
      <c r="Q94" s="35">
        <v>0</v>
      </c>
    </row>
    <row r="95" spans="1:27" ht="15.75">
      <c r="D95" s="13"/>
      <c r="J95" s="3" t="s">
        <v>214</v>
      </c>
      <c r="M95" s="3" t="s">
        <v>189</v>
      </c>
      <c r="N95" s="3" t="s">
        <v>18</v>
      </c>
      <c r="Q95" s="35">
        <v>0</v>
      </c>
    </row>
    <row r="96" spans="1:27" ht="15.75">
      <c r="D96" s="13"/>
      <c r="J96" s="3" t="s">
        <v>215</v>
      </c>
      <c r="M96" s="3" t="s">
        <v>148</v>
      </c>
      <c r="Q96" s="35">
        <v>9</v>
      </c>
    </row>
    <row r="97" spans="3:17" ht="15.75">
      <c r="D97" s="13"/>
      <c r="M97" s="13" t="s">
        <v>14</v>
      </c>
      <c r="Q97" s="34">
        <v>80</v>
      </c>
    </row>
    <row r="98" spans="3:17" ht="15.75">
      <c r="D98" s="13"/>
      <c r="Q98" s="35"/>
    </row>
    <row r="99" spans="3:17">
      <c r="C99" s="3" t="s">
        <v>190</v>
      </c>
      <c r="D99" s="3" t="s">
        <v>210</v>
      </c>
      <c r="J99" s="3" t="s">
        <v>217</v>
      </c>
      <c r="M99" s="3" t="s">
        <v>15</v>
      </c>
      <c r="N99" s="3" t="s">
        <v>220</v>
      </c>
      <c r="Q99" s="35">
        <v>26</v>
      </c>
    </row>
    <row r="100" spans="3:17" ht="15.75">
      <c r="D100" s="13"/>
      <c r="J100" s="3" t="s">
        <v>218</v>
      </c>
      <c r="M100" s="3" t="s">
        <v>16</v>
      </c>
      <c r="N100" s="3" t="s">
        <v>211</v>
      </c>
      <c r="Q100" s="35">
        <v>45</v>
      </c>
    </row>
    <row r="101" spans="3:17" ht="15.75">
      <c r="D101" s="13"/>
      <c r="M101" s="3" t="s">
        <v>17</v>
      </c>
      <c r="Q101" s="35">
        <v>0</v>
      </c>
    </row>
    <row r="102" spans="3:17" ht="15.75">
      <c r="D102" s="13"/>
      <c r="M102" s="3" t="s">
        <v>189</v>
      </c>
      <c r="N102" s="3" t="s">
        <v>18</v>
      </c>
      <c r="Q102" s="35">
        <v>0</v>
      </c>
    </row>
    <row r="103" spans="3:17" ht="15.75">
      <c r="D103" s="13"/>
      <c r="M103" s="3" t="s">
        <v>148</v>
      </c>
      <c r="Q103" s="35">
        <v>9</v>
      </c>
    </row>
    <row r="104" spans="3:17" ht="15.75">
      <c r="D104" s="13"/>
      <c r="M104" s="13" t="s">
        <v>14</v>
      </c>
      <c r="Q104" s="34">
        <v>80</v>
      </c>
    </row>
    <row r="105" spans="3:17" ht="15.75">
      <c r="D105" s="13"/>
      <c r="Q105" s="35"/>
    </row>
    <row r="106" spans="3:17">
      <c r="C106" s="3" t="s">
        <v>191</v>
      </c>
      <c r="D106" s="3" t="s">
        <v>210</v>
      </c>
      <c r="J106" s="3" t="s">
        <v>286</v>
      </c>
      <c r="M106" s="3" t="s">
        <v>15</v>
      </c>
      <c r="N106" s="3" t="s">
        <v>219</v>
      </c>
      <c r="Q106" s="35">
        <v>37</v>
      </c>
    </row>
    <row r="107" spans="3:17">
      <c r="M107" s="3" t="s">
        <v>16</v>
      </c>
      <c r="N107" s="3" t="s">
        <v>211</v>
      </c>
      <c r="Q107" s="35">
        <v>30</v>
      </c>
    </row>
    <row r="108" spans="3:17">
      <c r="M108" s="3" t="s">
        <v>17</v>
      </c>
      <c r="Q108" s="35">
        <v>1</v>
      </c>
    </row>
    <row r="109" spans="3:17">
      <c r="M109" s="3" t="s">
        <v>189</v>
      </c>
      <c r="N109" s="3" t="s">
        <v>18</v>
      </c>
      <c r="Q109" s="35">
        <v>1</v>
      </c>
    </row>
    <row r="110" spans="3:17">
      <c r="M110" s="3" t="s">
        <v>148</v>
      </c>
      <c r="Q110" s="35">
        <v>11</v>
      </c>
    </row>
    <row r="111" spans="3:17" ht="15.75">
      <c r="M111" s="13" t="s">
        <v>14</v>
      </c>
      <c r="Q111" s="34">
        <v>80</v>
      </c>
    </row>
    <row r="112" spans="3:17">
      <c r="Q112" s="35"/>
    </row>
    <row r="113" spans="3:17">
      <c r="C113" s="3" t="s">
        <v>192</v>
      </c>
      <c r="D113" s="3" t="s">
        <v>210</v>
      </c>
      <c r="J113" s="3" t="s">
        <v>221</v>
      </c>
      <c r="M113" s="3" t="s">
        <v>15</v>
      </c>
      <c r="N113" s="3" t="s">
        <v>224</v>
      </c>
      <c r="Q113" s="35">
        <v>56</v>
      </c>
    </row>
    <row r="114" spans="3:17">
      <c r="J114" s="3" t="s">
        <v>282</v>
      </c>
      <c r="M114" s="3" t="s">
        <v>16</v>
      </c>
      <c r="N114" s="3" t="s">
        <v>225</v>
      </c>
      <c r="Q114" s="35">
        <v>15</v>
      </c>
    </row>
    <row r="115" spans="3:17">
      <c r="J115" s="3" t="s">
        <v>223</v>
      </c>
      <c r="M115" s="3" t="s">
        <v>17</v>
      </c>
      <c r="Q115" s="35">
        <v>0</v>
      </c>
    </row>
    <row r="116" spans="3:17">
      <c r="J116" s="3" t="s">
        <v>222</v>
      </c>
      <c r="M116" s="3" t="s">
        <v>189</v>
      </c>
      <c r="N116" s="3" t="s">
        <v>18</v>
      </c>
      <c r="Q116" s="35">
        <v>0</v>
      </c>
    </row>
    <row r="117" spans="3:17">
      <c r="M117" s="3" t="s">
        <v>148</v>
      </c>
      <c r="Q117" s="35">
        <v>9</v>
      </c>
    </row>
    <row r="118" spans="3:17" ht="15.75">
      <c r="M118" s="13" t="s">
        <v>14</v>
      </c>
      <c r="Q118" s="34">
        <v>80</v>
      </c>
    </row>
    <row r="119" spans="3:17">
      <c r="Q119" s="35"/>
    </row>
    <row r="120" spans="3:17">
      <c r="C120" s="3" t="s">
        <v>193</v>
      </c>
      <c r="D120" s="3" t="s">
        <v>210</v>
      </c>
      <c r="J120" s="3" t="s">
        <v>226</v>
      </c>
      <c r="M120" s="3" t="s">
        <v>15</v>
      </c>
      <c r="N120" s="3" t="s">
        <v>211</v>
      </c>
      <c r="Q120" s="35">
        <v>33</v>
      </c>
    </row>
    <row r="121" spans="3:17">
      <c r="J121" s="3" t="s">
        <v>227</v>
      </c>
      <c r="M121" s="3" t="s">
        <v>16</v>
      </c>
      <c r="N121" s="3" t="s">
        <v>232</v>
      </c>
      <c r="Q121" s="35">
        <v>36</v>
      </c>
    </row>
    <row r="122" spans="3:17">
      <c r="J122" s="3" t="s">
        <v>230</v>
      </c>
      <c r="M122" s="3" t="s">
        <v>17</v>
      </c>
      <c r="Q122" s="35">
        <v>0</v>
      </c>
    </row>
    <row r="123" spans="3:17">
      <c r="J123" s="3" t="s">
        <v>231</v>
      </c>
      <c r="M123" s="3" t="s">
        <v>189</v>
      </c>
      <c r="N123" s="3" t="s">
        <v>18</v>
      </c>
      <c r="Q123" s="35">
        <v>0</v>
      </c>
    </row>
    <row r="124" spans="3:17">
      <c r="J124" s="3" t="s">
        <v>228</v>
      </c>
      <c r="M124" s="3" t="s">
        <v>148</v>
      </c>
      <c r="Q124" s="35">
        <v>11</v>
      </c>
    </row>
    <row r="125" spans="3:17" ht="15.75">
      <c r="J125" s="3" t="s">
        <v>229</v>
      </c>
      <c r="M125" s="13" t="s">
        <v>14</v>
      </c>
      <c r="Q125" s="34">
        <v>80</v>
      </c>
    </row>
    <row r="126" spans="3:17">
      <c r="Q126" s="35"/>
    </row>
    <row r="127" spans="3:17">
      <c r="C127" s="3" t="s">
        <v>194</v>
      </c>
      <c r="D127" s="3" t="s">
        <v>210</v>
      </c>
      <c r="J127" s="3" t="s">
        <v>233</v>
      </c>
      <c r="M127" s="3" t="s">
        <v>15</v>
      </c>
      <c r="N127" s="3" t="s">
        <v>219</v>
      </c>
      <c r="Q127" s="35">
        <v>22</v>
      </c>
    </row>
    <row r="128" spans="3:17">
      <c r="M128" s="3" t="s">
        <v>16</v>
      </c>
      <c r="N128" s="3" t="s">
        <v>287</v>
      </c>
      <c r="Q128" s="35">
        <v>49</v>
      </c>
    </row>
    <row r="129" spans="3:17">
      <c r="M129" s="3" t="s">
        <v>17</v>
      </c>
      <c r="Q129" s="35">
        <v>0</v>
      </c>
    </row>
    <row r="130" spans="3:17">
      <c r="M130" s="3" t="s">
        <v>189</v>
      </c>
      <c r="N130" s="3" t="s">
        <v>18</v>
      </c>
      <c r="Q130" s="35">
        <v>0</v>
      </c>
    </row>
    <row r="131" spans="3:17">
      <c r="M131" s="3" t="s">
        <v>148</v>
      </c>
      <c r="Q131" s="35">
        <v>9</v>
      </c>
    </row>
    <row r="132" spans="3:17" ht="15.75">
      <c r="M132" s="13" t="s">
        <v>14</v>
      </c>
      <c r="Q132" s="34">
        <v>80</v>
      </c>
    </row>
    <row r="133" spans="3:17">
      <c r="Q133" s="35"/>
    </row>
    <row r="134" spans="3:17">
      <c r="C134" s="3" t="s">
        <v>195</v>
      </c>
      <c r="D134" s="3" t="s">
        <v>210</v>
      </c>
      <c r="J134" s="3" t="s">
        <v>234</v>
      </c>
      <c r="M134" s="3" t="s">
        <v>15</v>
      </c>
      <c r="N134" s="3" t="s">
        <v>240</v>
      </c>
      <c r="Q134" s="35">
        <v>6</v>
      </c>
    </row>
    <row r="135" spans="3:17">
      <c r="J135" s="3" t="s">
        <v>235</v>
      </c>
      <c r="M135" s="3" t="s">
        <v>16</v>
      </c>
      <c r="N135" s="3" t="s">
        <v>225</v>
      </c>
      <c r="Q135" s="35">
        <v>61</v>
      </c>
    </row>
    <row r="136" spans="3:17">
      <c r="J136" s="3" t="s">
        <v>236</v>
      </c>
      <c r="M136" s="3" t="s">
        <v>17</v>
      </c>
      <c r="Q136" s="35">
        <v>0</v>
      </c>
    </row>
    <row r="137" spans="3:17">
      <c r="J137" s="3" t="s">
        <v>237</v>
      </c>
      <c r="M137" s="3" t="s">
        <v>189</v>
      </c>
      <c r="N137" s="3" t="s">
        <v>18</v>
      </c>
      <c r="Q137" s="35">
        <v>0</v>
      </c>
    </row>
    <row r="138" spans="3:17">
      <c r="M138" s="3" t="s">
        <v>148</v>
      </c>
      <c r="Q138" s="35">
        <v>13</v>
      </c>
    </row>
    <row r="139" spans="3:17" ht="15.75">
      <c r="M139" s="13" t="s">
        <v>14</v>
      </c>
      <c r="Q139" s="34">
        <v>80</v>
      </c>
    </row>
    <row r="140" spans="3:17">
      <c r="Q140" s="35"/>
    </row>
    <row r="141" spans="3:17">
      <c r="C141" s="3" t="s">
        <v>196</v>
      </c>
      <c r="D141" s="3" t="s">
        <v>210</v>
      </c>
      <c r="J141" s="3" t="s">
        <v>238</v>
      </c>
      <c r="M141" s="3" t="s">
        <v>15</v>
      </c>
      <c r="N141" s="3" t="s">
        <v>224</v>
      </c>
      <c r="Q141" s="35">
        <v>44</v>
      </c>
    </row>
    <row r="142" spans="3:17">
      <c r="J142" s="3" t="s">
        <v>241</v>
      </c>
      <c r="M142" s="3" t="s">
        <v>16</v>
      </c>
      <c r="N142" s="3" t="s">
        <v>242</v>
      </c>
      <c r="Q142" s="35">
        <v>27</v>
      </c>
    </row>
    <row r="143" spans="3:17">
      <c r="J143" s="3" t="s">
        <v>239</v>
      </c>
      <c r="M143" s="3" t="s">
        <v>17</v>
      </c>
      <c r="Q143" s="35">
        <v>0</v>
      </c>
    </row>
    <row r="144" spans="3:17">
      <c r="J144" s="3" t="s">
        <v>288</v>
      </c>
      <c r="M144" s="3" t="s">
        <v>189</v>
      </c>
      <c r="N144" s="3" t="s">
        <v>18</v>
      </c>
      <c r="Q144" s="35">
        <v>1</v>
      </c>
    </row>
    <row r="145" spans="3:17">
      <c r="M145" s="3" t="s">
        <v>148</v>
      </c>
      <c r="Q145" s="35">
        <v>8</v>
      </c>
    </row>
    <row r="146" spans="3:17" ht="15.75">
      <c r="M146" s="13" t="s">
        <v>14</v>
      </c>
      <c r="Q146" s="34">
        <v>80</v>
      </c>
    </row>
    <row r="147" spans="3:17">
      <c r="Q147" s="35"/>
    </row>
    <row r="148" spans="3:17">
      <c r="C148" s="3" t="s">
        <v>197</v>
      </c>
      <c r="D148" s="3" t="s">
        <v>210</v>
      </c>
      <c r="J148" s="3" t="s">
        <v>243</v>
      </c>
      <c r="M148" s="3" t="s">
        <v>15</v>
      </c>
      <c r="N148" s="3" t="s">
        <v>246</v>
      </c>
      <c r="Q148" s="35">
        <v>49</v>
      </c>
    </row>
    <row r="149" spans="3:17">
      <c r="J149" s="3" t="s">
        <v>244</v>
      </c>
      <c r="M149" s="3" t="s">
        <v>16</v>
      </c>
      <c r="N149" s="3" t="s">
        <v>254</v>
      </c>
      <c r="Q149" s="35">
        <v>22</v>
      </c>
    </row>
    <row r="150" spans="3:17">
      <c r="J150" s="3" t="s">
        <v>245</v>
      </c>
      <c r="M150" s="3" t="s">
        <v>17</v>
      </c>
      <c r="Q150" s="35">
        <v>0</v>
      </c>
    </row>
    <row r="151" spans="3:17">
      <c r="M151" s="3" t="s">
        <v>189</v>
      </c>
      <c r="N151" s="3" t="s">
        <v>18</v>
      </c>
      <c r="Q151" s="35">
        <v>0</v>
      </c>
    </row>
    <row r="152" spans="3:17">
      <c r="M152" s="3" t="s">
        <v>148</v>
      </c>
      <c r="Q152" s="35">
        <v>9</v>
      </c>
    </row>
    <row r="153" spans="3:17" ht="15.75">
      <c r="M153" s="13" t="s">
        <v>14</v>
      </c>
      <c r="Q153" s="34">
        <v>80</v>
      </c>
    </row>
    <row r="154" spans="3:17">
      <c r="Q154" s="35"/>
    </row>
    <row r="155" spans="3:17">
      <c r="C155" s="3" t="s">
        <v>198</v>
      </c>
      <c r="D155" s="3" t="s">
        <v>210</v>
      </c>
      <c r="J155" s="3" t="s">
        <v>247</v>
      </c>
      <c r="M155" s="3" t="s">
        <v>15</v>
      </c>
      <c r="N155" s="3" t="s">
        <v>219</v>
      </c>
      <c r="Q155" s="35">
        <v>48</v>
      </c>
    </row>
    <row r="156" spans="3:17">
      <c r="J156" s="3" t="s">
        <v>241</v>
      </c>
      <c r="M156" s="3" t="s">
        <v>16</v>
      </c>
      <c r="N156" s="3" t="s">
        <v>225</v>
      </c>
      <c r="Q156" s="35">
        <v>18</v>
      </c>
    </row>
    <row r="157" spans="3:17">
      <c r="J157" s="3" t="s">
        <v>248</v>
      </c>
      <c r="M157" s="3" t="s">
        <v>17</v>
      </c>
      <c r="Q157" s="35">
        <v>0</v>
      </c>
    </row>
    <row r="158" spans="3:17">
      <c r="J158" s="3" t="s">
        <v>249</v>
      </c>
      <c r="M158" s="3" t="s">
        <v>189</v>
      </c>
      <c r="N158" s="3" t="s">
        <v>18</v>
      </c>
      <c r="Q158" s="35">
        <v>0</v>
      </c>
    </row>
    <row r="159" spans="3:17">
      <c r="M159" s="3" t="s">
        <v>148</v>
      </c>
      <c r="Q159" s="35">
        <v>14</v>
      </c>
    </row>
    <row r="160" spans="3:17" ht="15.75">
      <c r="M160" s="13" t="s">
        <v>14</v>
      </c>
      <c r="Q160" s="34">
        <v>80</v>
      </c>
    </row>
    <row r="161" spans="3:17">
      <c r="Q161" s="35"/>
    </row>
    <row r="162" spans="3:17">
      <c r="C162" s="3" t="s">
        <v>199</v>
      </c>
      <c r="D162" s="3" t="s">
        <v>210</v>
      </c>
      <c r="J162" s="3" t="s">
        <v>250</v>
      </c>
      <c r="M162" s="3" t="s">
        <v>15</v>
      </c>
      <c r="N162" s="3" t="s">
        <v>273</v>
      </c>
      <c r="Q162" s="35">
        <v>40</v>
      </c>
    </row>
    <row r="163" spans="3:17">
      <c r="J163" s="3" t="s">
        <v>251</v>
      </c>
      <c r="M163" s="3" t="s">
        <v>16</v>
      </c>
      <c r="N163" s="3" t="s">
        <v>253</v>
      </c>
      <c r="Q163" s="35">
        <v>28</v>
      </c>
    </row>
    <row r="164" spans="3:17">
      <c r="J164" s="3" t="s">
        <v>252</v>
      </c>
      <c r="M164" s="3" t="s">
        <v>17</v>
      </c>
      <c r="Q164" s="35">
        <v>0</v>
      </c>
    </row>
    <row r="165" spans="3:17">
      <c r="J165" s="3" t="s">
        <v>283</v>
      </c>
      <c r="M165" s="3" t="s">
        <v>189</v>
      </c>
      <c r="N165" s="3" t="s">
        <v>18</v>
      </c>
      <c r="Q165" s="35">
        <v>1</v>
      </c>
    </row>
    <row r="166" spans="3:17">
      <c r="M166" s="3" t="s">
        <v>148</v>
      </c>
      <c r="Q166" s="35">
        <v>11</v>
      </c>
    </row>
    <row r="167" spans="3:17" ht="15.75">
      <c r="M167" s="13" t="s">
        <v>14</v>
      </c>
      <c r="Q167" s="34">
        <v>80</v>
      </c>
    </row>
    <row r="168" spans="3:17">
      <c r="Q168" s="35"/>
    </row>
    <row r="169" spans="3:17">
      <c r="C169" s="3" t="s">
        <v>200</v>
      </c>
      <c r="D169" s="3" t="s">
        <v>210</v>
      </c>
      <c r="J169" s="3" t="s">
        <v>255</v>
      </c>
      <c r="M169" s="3" t="s">
        <v>15</v>
      </c>
      <c r="N169" s="3" t="s">
        <v>224</v>
      </c>
      <c r="Q169" s="35">
        <v>50</v>
      </c>
    </row>
    <row r="170" spans="3:17">
      <c r="J170" s="3" t="s">
        <v>256</v>
      </c>
      <c r="M170" s="3" t="s">
        <v>16</v>
      </c>
      <c r="N170" s="3" t="s">
        <v>225</v>
      </c>
      <c r="Q170" s="35">
        <v>19</v>
      </c>
    </row>
    <row r="171" spans="3:17">
      <c r="J171" s="3" t="s">
        <v>257</v>
      </c>
      <c r="M171" s="3" t="s">
        <v>17</v>
      </c>
      <c r="Q171" s="35">
        <v>0</v>
      </c>
    </row>
    <row r="172" spans="3:17">
      <c r="J172" s="3" t="s">
        <v>222</v>
      </c>
      <c r="M172" s="3" t="s">
        <v>189</v>
      </c>
      <c r="N172" s="3" t="s">
        <v>18</v>
      </c>
      <c r="Q172" s="35">
        <v>0</v>
      </c>
    </row>
    <row r="173" spans="3:17">
      <c r="M173" s="3" t="s">
        <v>148</v>
      </c>
      <c r="Q173" s="35">
        <v>11</v>
      </c>
    </row>
    <row r="174" spans="3:17" ht="15.75">
      <c r="M174" s="13" t="s">
        <v>14</v>
      </c>
      <c r="Q174" s="34">
        <v>80</v>
      </c>
    </row>
    <row r="175" spans="3:17">
      <c r="Q175" s="35"/>
    </row>
    <row r="176" spans="3:17">
      <c r="C176" s="3" t="s">
        <v>201</v>
      </c>
      <c r="D176" s="3" t="s">
        <v>210</v>
      </c>
      <c r="J176" s="3" t="s">
        <v>258</v>
      </c>
      <c r="M176" s="3" t="s">
        <v>15</v>
      </c>
      <c r="N176" s="3" t="s">
        <v>224</v>
      </c>
      <c r="Q176" s="35">
        <v>36</v>
      </c>
    </row>
    <row r="177" spans="3:17">
      <c r="J177" s="3" t="s">
        <v>284</v>
      </c>
      <c r="M177" s="3" t="s">
        <v>16</v>
      </c>
      <c r="N177" s="3" t="s">
        <v>225</v>
      </c>
      <c r="Q177" s="35">
        <v>31</v>
      </c>
    </row>
    <row r="178" spans="3:17">
      <c r="J178" s="3" t="s">
        <v>289</v>
      </c>
      <c r="M178" s="3" t="s">
        <v>17</v>
      </c>
      <c r="Q178" s="35">
        <v>0</v>
      </c>
    </row>
    <row r="179" spans="3:17">
      <c r="J179" s="3" t="s">
        <v>290</v>
      </c>
      <c r="M179" s="3" t="s">
        <v>189</v>
      </c>
      <c r="N179" s="3" t="s">
        <v>18</v>
      </c>
      <c r="Q179" s="35">
        <v>0</v>
      </c>
    </row>
    <row r="180" spans="3:17">
      <c r="M180" s="3" t="s">
        <v>148</v>
      </c>
      <c r="Q180" s="35">
        <v>13</v>
      </c>
    </row>
    <row r="181" spans="3:17" ht="15.75">
      <c r="M181" s="13" t="s">
        <v>14</v>
      </c>
      <c r="Q181" s="34">
        <v>80</v>
      </c>
    </row>
    <row r="182" spans="3:17">
      <c r="Q182" s="35"/>
    </row>
    <row r="183" spans="3:17">
      <c r="C183" s="3" t="s">
        <v>202</v>
      </c>
      <c r="D183" s="3" t="s">
        <v>210</v>
      </c>
      <c r="J183" s="3" t="s">
        <v>270</v>
      </c>
      <c r="M183" s="3" t="s">
        <v>15</v>
      </c>
      <c r="N183" s="3" t="s">
        <v>274</v>
      </c>
      <c r="Q183" s="35">
        <v>26</v>
      </c>
    </row>
    <row r="184" spans="3:17">
      <c r="J184" s="3" t="s">
        <v>267</v>
      </c>
      <c r="M184" s="3" t="s">
        <v>16</v>
      </c>
      <c r="N184" s="3" t="s">
        <v>269</v>
      </c>
      <c r="Q184" s="35">
        <v>42</v>
      </c>
    </row>
    <row r="185" spans="3:17">
      <c r="J185" s="3" t="s">
        <v>268</v>
      </c>
      <c r="M185" s="3" t="s">
        <v>17</v>
      </c>
      <c r="Q185" s="35">
        <v>0</v>
      </c>
    </row>
    <row r="186" spans="3:17">
      <c r="M186" s="3" t="s">
        <v>189</v>
      </c>
      <c r="N186" s="3" t="s">
        <v>18</v>
      </c>
      <c r="Q186" s="35">
        <v>0</v>
      </c>
    </row>
    <row r="187" spans="3:17">
      <c r="M187" s="3" t="s">
        <v>148</v>
      </c>
      <c r="Q187" s="35">
        <v>12</v>
      </c>
    </row>
    <row r="188" spans="3:17" ht="15.75">
      <c r="M188" s="13" t="s">
        <v>14</v>
      </c>
      <c r="Q188" s="34">
        <v>80</v>
      </c>
    </row>
    <row r="189" spans="3:17">
      <c r="Q189" s="35"/>
    </row>
    <row r="190" spans="3:17">
      <c r="C190" s="3" t="s">
        <v>203</v>
      </c>
      <c r="D190" s="3" t="s">
        <v>210</v>
      </c>
      <c r="J190" s="3" t="s">
        <v>285</v>
      </c>
      <c r="M190" s="3" t="s">
        <v>15</v>
      </c>
      <c r="N190" s="3" t="s">
        <v>275</v>
      </c>
      <c r="Q190" s="35">
        <v>28</v>
      </c>
    </row>
    <row r="191" spans="3:17">
      <c r="J191" s="3" t="s">
        <v>267</v>
      </c>
      <c r="M191" s="3" t="s">
        <v>16</v>
      </c>
      <c r="N191" s="3" t="s">
        <v>272</v>
      </c>
      <c r="Q191" s="35">
        <v>42</v>
      </c>
    </row>
    <row r="192" spans="3:17">
      <c r="J192" s="3" t="s">
        <v>271</v>
      </c>
      <c r="M192" s="3" t="s">
        <v>17</v>
      </c>
      <c r="Q192" s="35">
        <v>0</v>
      </c>
    </row>
    <row r="193" spans="3:17">
      <c r="M193" s="3" t="s">
        <v>189</v>
      </c>
      <c r="N193" s="3" t="s">
        <v>18</v>
      </c>
      <c r="Q193" s="35">
        <v>0</v>
      </c>
    </row>
    <row r="194" spans="3:17">
      <c r="M194" s="3" t="s">
        <v>148</v>
      </c>
      <c r="Q194" s="35">
        <v>10</v>
      </c>
    </row>
    <row r="195" spans="3:17" ht="15.75">
      <c r="M195" s="13" t="s">
        <v>14</v>
      </c>
      <c r="Q195" s="34">
        <v>80</v>
      </c>
    </row>
    <row r="196" spans="3:17">
      <c r="Q196" s="35"/>
    </row>
    <row r="197" spans="3:17">
      <c r="C197" s="3" t="s">
        <v>204</v>
      </c>
      <c r="D197" s="3" t="s">
        <v>210</v>
      </c>
      <c r="J197" s="3" t="s">
        <v>259</v>
      </c>
      <c r="M197" s="3" t="s">
        <v>15</v>
      </c>
      <c r="N197" s="3" t="s">
        <v>219</v>
      </c>
      <c r="Q197" s="35">
        <v>28</v>
      </c>
    </row>
    <row r="198" spans="3:17">
      <c r="M198" s="3" t="s">
        <v>16</v>
      </c>
      <c r="N198" s="3" t="s">
        <v>211</v>
      </c>
      <c r="Q198" s="35">
        <v>40</v>
      </c>
    </row>
    <row r="199" spans="3:17">
      <c r="M199" s="3" t="s">
        <v>17</v>
      </c>
      <c r="Q199" s="35">
        <v>0</v>
      </c>
    </row>
    <row r="200" spans="3:17">
      <c r="M200" s="3" t="s">
        <v>189</v>
      </c>
      <c r="N200" s="3" t="s">
        <v>18</v>
      </c>
      <c r="Q200" s="35">
        <v>0</v>
      </c>
    </row>
    <row r="201" spans="3:17">
      <c r="M201" s="3" t="s">
        <v>148</v>
      </c>
      <c r="Q201" s="35">
        <v>12</v>
      </c>
    </row>
    <row r="202" spans="3:17" ht="15.75">
      <c r="M202" s="13" t="s">
        <v>14</v>
      </c>
      <c r="Q202" s="34">
        <v>80</v>
      </c>
    </row>
    <row r="203" spans="3:17">
      <c r="Q203" s="35"/>
    </row>
    <row r="204" spans="3:17">
      <c r="C204" s="3" t="s">
        <v>205</v>
      </c>
      <c r="D204" s="3" t="s">
        <v>210</v>
      </c>
      <c r="J204" s="3" t="s">
        <v>261</v>
      </c>
      <c r="M204" s="3" t="s">
        <v>15</v>
      </c>
      <c r="N204" s="3" t="s">
        <v>265</v>
      </c>
      <c r="Q204" s="35">
        <v>21</v>
      </c>
    </row>
    <row r="205" spans="3:17">
      <c r="J205" s="3" t="s">
        <v>262</v>
      </c>
      <c r="M205" s="3" t="s">
        <v>16</v>
      </c>
      <c r="N205" s="3" t="s">
        <v>266</v>
      </c>
      <c r="Q205" s="35">
        <v>22</v>
      </c>
    </row>
    <row r="206" spans="3:17">
      <c r="J206" s="3" t="s">
        <v>263</v>
      </c>
      <c r="M206" s="3" t="s">
        <v>17</v>
      </c>
      <c r="N206" s="3" t="s">
        <v>264</v>
      </c>
      <c r="Q206" s="35">
        <v>25</v>
      </c>
    </row>
    <row r="207" spans="3:17">
      <c r="M207" s="3" t="s">
        <v>189</v>
      </c>
      <c r="N207" s="3" t="s">
        <v>18</v>
      </c>
      <c r="Q207" s="35">
        <v>0</v>
      </c>
    </row>
    <row r="208" spans="3:17">
      <c r="M208" s="3" t="s">
        <v>148</v>
      </c>
      <c r="Q208" s="35">
        <v>12</v>
      </c>
    </row>
    <row r="209" spans="3:17" ht="15.75">
      <c r="M209" s="13" t="s">
        <v>14</v>
      </c>
      <c r="Q209" s="34">
        <v>80</v>
      </c>
    </row>
    <row r="210" spans="3:17">
      <c r="Q210" s="35"/>
    </row>
    <row r="211" spans="3:17">
      <c r="C211" s="3" t="s">
        <v>206</v>
      </c>
      <c r="D211" s="3" t="s">
        <v>210</v>
      </c>
      <c r="J211" s="3" t="s">
        <v>261</v>
      </c>
      <c r="M211" s="3" t="s">
        <v>15</v>
      </c>
      <c r="N211" s="3" t="s">
        <v>260</v>
      </c>
      <c r="Q211" s="35">
        <v>18</v>
      </c>
    </row>
    <row r="212" spans="3:17">
      <c r="J212" s="3" t="s">
        <v>262</v>
      </c>
      <c r="M212" s="3" t="s">
        <v>16</v>
      </c>
      <c r="N212" s="3" t="s">
        <v>266</v>
      </c>
      <c r="Q212" s="35">
        <v>44</v>
      </c>
    </row>
    <row r="213" spans="3:17">
      <c r="J213" s="3" t="s">
        <v>263</v>
      </c>
      <c r="M213" s="3" t="s">
        <v>17</v>
      </c>
      <c r="Q213" s="35">
        <v>0</v>
      </c>
    </row>
    <row r="214" spans="3:17">
      <c r="M214" s="3" t="s">
        <v>189</v>
      </c>
      <c r="N214" s="3" t="s">
        <v>18</v>
      </c>
      <c r="Q214" s="35">
        <v>0</v>
      </c>
    </row>
    <row r="215" spans="3:17">
      <c r="M215" s="3" t="s">
        <v>148</v>
      </c>
      <c r="Q215" s="35">
        <v>18</v>
      </c>
    </row>
    <row r="216" spans="3:17" ht="15.75">
      <c r="M216" s="13" t="s">
        <v>14</v>
      </c>
      <c r="Q216" s="34">
        <v>80</v>
      </c>
    </row>
    <row r="217" spans="3:17">
      <c r="Q217" s="35"/>
    </row>
    <row r="218" spans="3:17">
      <c r="C218" s="3" t="s">
        <v>207</v>
      </c>
      <c r="D218" s="3" t="s">
        <v>210</v>
      </c>
      <c r="J218" s="3" t="s">
        <v>261</v>
      </c>
      <c r="M218" s="3" t="s">
        <v>15</v>
      </c>
      <c r="N218" s="3" t="s">
        <v>266</v>
      </c>
      <c r="Q218" s="35">
        <v>42</v>
      </c>
    </row>
    <row r="219" spans="3:17">
      <c r="J219" s="3" t="s">
        <v>262</v>
      </c>
      <c r="M219" s="3" t="s">
        <v>16</v>
      </c>
      <c r="N219" s="3" t="s">
        <v>264</v>
      </c>
      <c r="Q219" s="35">
        <v>27</v>
      </c>
    </row>
    <row r="220" spans="3:17">
      <c r="J220" s="3" t="s">
        <v>263</v>
      </c>
      <c r="M220" s="3" t="s">
        <v>17</v>
      </c>
      <c r="Q220" s="35">
        <v>0</v>
      </c>
    </row>
    <row r="221" spans="3:17">
      <c r="M221" s="3" t="s">
        <v>189</v>
      </c>
      <c r="N221" s="3" t="s">
        <v>18</v>
      </c>
      <c r="Q221" s="35">
        <v>0</v>
      </c>
    </row>
    <row r="222" spans="3:17">
      <c r="M222" s="3" t="s">
        <v>148</v>
      </c>
      <c r="Q222" s="35">
        <v>11</v>
      </c>
    </row>
    <row r="223" spans="3:17" ht="15.75">
      <c r="M223" s="13" t="s">
        <v>14</v>
      </c>
      <c r="Q223" s="34">
        <v>80</v>
      </c>
    </row>
    <row r="224" spans="3:17">
      <c r="Q224" s="35"/>
    </row>
    <row r="225" spans="3:17">
      <c r="C225" s="3" t="s">
        <v>208</v>
      </c>
      <c r="D225" s="3" t="s">
        <v>210</v>
      </c>
      <c r="J225" s="3" t="s">
        <v>276</v>
      </c>
      <c r="M225" s="3" t="s">
        <v>15</v>
      </c>
      <c r="N225" s="3" t="s">
        <v>220</v>
      </c>
      <c r="Q225" s="35">
        <v>42</v>
      </c>
    </row>
    <row r="226" spans="3:17">
      <c r="M226" s="3" t="s">
        <v>16</v>
      </c>
      <c r="N226" s="3" t="s">
        <v>211</v>
      </c>
      <c r="Q226" s="35">
        <v>25</v>
      </c>
    </row>
    <row r="227" spans="3:17">
      <c r="M227" s="3" t="s">
        <v>17</v>
      </c>
      <c r="Q227" s="35">
        <v>0</v>
      </c>
    </row>
    <row r="228" spans="3:17">
      <c r="M228" s="3" t="s">
        <v>189</v>
      </c>
      <c r="N228" s="3" t="s">
        <v>18</v>
      </c>
      <c r="Q228" s="35">
        <v>0</v>
      </c>
    </row>
    <row r="229" spans="3:17">
      <c r="M229" s="3" t="s">
        <v>148</v>
      </c>
      <c r="Q229" s="35">
        <v>13</v>
      </c>
    </row>
    <row r="230" spans="3:17" ht="15.75">
      <c r="M230" s="13" t="s">
        <v>14</v>
      </c>
      <c r="Q230" s="34">
        <v>80</v>
      </c>
    </row>
    <row r="231" spans="3:17">
      <c r="Q231" s="35"/>
    </row>
    <row r="232" spans="3:17">
      <c r="C232" s="3" t="s">
        <v>209</v>
      </c>
      <c r="D232" s="3" t="s">
        <v>277</v>
      </c>
      <c r="J232" s="3" t="s">
        <v>279</v>
      </c>
      <c r="M232" s="3" t="s">
        <v>15</v>
      </c>
      <c r="N232" s="3" t="s">
        <v>280</v>
      </c>
      <c r="Q232" s="35">
        <v>28</v>
      </c>
    </row>
    <row r="233" spans="3:17">
      <c r="D233" s="3" t="s">
        <v>278</v>
      </c>
      <c r="M233" s="3" t="s">
        <v>16</v>
      </c>
      <c r="N233" s="3" t="s">
        <v>281</v>
      </c>
      <c r="Q233" s="35">
        <v>40</v>
      </c>
    </row>
    <row r="234" spans="3:17">
      <c r="M234" s="3" t="s">
        <v>17</v>
      </c>
      <c r="Q234" s="35">
        <v>0</v>
      </c>
    </row>
    <row r="235" spans="3:17">
      <c r="M235" s="3" t="s">
        <v>189</v>
      </c>
      <c r="N235" s="3" t="s">
        <v>18</v>
      </c>
      <c r="Q235" s="35">
        <v>0</v>
      </c>
    </row>
    <row r="236" spans="3:17">
      <c r="M236" s="3" t="s">
        <v>148</v>
      </c>
      <c r="Q236" s="35">
        <v>12</v>
      </c>
    </row>
    <row r="237" spans="3:17" ht="15.75">
      <c r="M237" s="13" t="s">
        <v>14</v>
      </c>
      <c r="Q237" s="34">
        <v>80</v>
      </c>
    </row>
    <row r="238" spans="3:17">
      <c r="Q238" s="35"/>
    </row>
    <row r="239" spans="3:17">
      <c r="Q239" s="35"/>
    </row>
    <row r="240" spans="3:17">
      <c r="Q240" s="35"/>
    </row>
    <row r="241" spans="17:17">
      <c r="Q241" s="35"/>
    </row>
    <row r="242" spans="17:17">
      <c r="Q242" s="35"/>
    </row>
    <row r="243" spans="17:17">
      <c r="Q243" s="35"/>
    </row>
    <row r="244" spans="17:17">
      <c r="Q244" s="35"/>
    </row>
    <row r="245" spans="17:17">
      <c r="Q245" s="35"/>
    </row>
    <row r="246" spans="17:17">
      <c r="Q246" s="35"/>
    </row>
    <row r="247" spans="17:17">
      <c r="Q247" s="35"/>
    </row>
    <row r="248" spans="17:17">
      <c r="Q248" s="35"/>
    </row>
    <row r="249" spans="17:17">
      <c r="Q249" s="35"/>
    </row>
    <row r="250" spans="17:17">
      <c r="Q250" s="35"/>
    </row>
    <row r="251" spans="17:17">
      <c r="Q251" s="35"/>
    </row>
    <row r="252" spans="17:17">
      <c r="Q252" s="35"/>
    </row>
    <row r="253" spans="17:17">
      <c r="Q253" s="35"/>
    </row>
    <row r="254" spans="17:17">
      <c r="Q254" s="35"/>
    </row>
    <row r="255" spans="17:17">
      <c r="Q255" s="35"/>
    </row>
    <row r="256" spans="17:17">
      <c r="Q256" s="35"/>
    </row>
    <row r="257" spans="17:17">
      <c r="Q257" s="35"/>
    </row>
    <row r="258" spans="17:17">
      <c r="Q258" s="35"/>
    </row>
    <row r="259" spans="17:17">
      <c r="Q259" s="35"/>
    </row>
    <row r="260" spans="17:17">
      <c r="Q260" s="35"/>
    </row>
    <row r="261" spans="17:17">
      <c r="Q261" s="35"/>
    </row>
    <row r="262" spans="17:17">
      <c r="Q262" s="35"/>
    </row>
    <row r="263" spans="17:17">
      <c r="Q263" s="35"/>
    </row>
    <row r="264" spans="17:17">
      <c r="Q264" s="35"/>
    </row>
    <row r="265" spans="17:17">
      <c r="Q265" s="35"/>
    </row>
    <row r="266" spans="17:17">
      <c r="Q266" s="35"/>
    </row>
    <row r="267" spans="17:17">
      <c r="Q267" s="35"/>
    </row>
    <row r="268" spans="17:17">
      <c r="Q268" s="35"/>
    </row>
    <row r="269" spans="17:17">
      <c r="Q269" s="35"/>
    </row>
    <row r="270" spans="17:17">
      <c r="Q270" s="35"/>
    </row>
    <row r="271" spans="17:17">
      <c r="Q271" s="35"/>
    </row>
    <row r="272" spans="17:17">
      <c r="Q272" s="35"/>
    </row>
    <row r="273" spans="17:17">
      <c r="Q273" s="35"/>
    </row>
    <row r="274" spans="17:17">
      <c r="Q274" s="35"/>
    </row>
    <row r="275" spans="17:17">
      <c r="Q275" s="35"/>
    </row>
    <row r="276" spans="17:17">
      <c r="Q276" s="35"/>
    </row>
    <row r="277" spans="17:17">
      <c r="Q277" s="35"/>
    </row>
    <row r="278" spans="17:17">
      <c r="Q278" s="35"/>
    </row>
    <row r="279" spans="17:17">
      <c r="Q279" s="35"/>
    </row>
    <row r="280" spans="17:17">
      <c r="Q280" s="35"/>
    </row>
    <row r="281" spans="17:17">
      <c r="Q281" s="35"/>
    </row>
    <row r="282" spans="17:17">
      <c r="Q282" s="35"/>
    </row>
    <row r="283" spans="17:17">
      <c r="Q283" s="35"/>
    </row>
    <row r="284" spans="17:17">
      <c r="Q284" s="35"/>
    </row>
    <row r="285" spans="17:17">
      <c r="Q285" s="35"/>
    </row>
    <row r="286" spans="17:17">
      <c r="Q286" s="35"/>
    </row>
    <row r="287" spans="17:17">
      <c r="Q287" s="35"/>
    </row>
    <row r="288" spans="17:17">
      <c r="Q288" s="35"/>
    </row>
    <row r="289" spans="17:17">
      <c r="Q289" s="35"/>
    </row>
    <row r="290" spans="17:17">
      <c r="Q290" s="35"/>
    </row>
    <row r="291" spans="17:17">
      <c r="Q291" s="35"/>
    </row>
    <row r="292" spans="17:17">
      <c r="Q292" s="35"/>
    </row>
    <row r="293" spans="17:17">
      <c r="Q293" s="35"/>
    </row>
    <row r="294" spans="17:17">
      <c r="Q294" s="35"/>
    </row>
    <row r="295" spans="17:17">
      <c r="Q295" s="35"/>
    </row>
    <row r="296" spans="17:17">
      <c r="Q296" s="35"/>
    </row>
    <row r="297" spans="17:17">
      <c r="Q297" s="35"/>
    </row>
    <row r="298" spans="17:17">
      <c r="Q298" s="35"/>
    </row>
    <row r="299" spans="17:17">
      <c r="Q299" s="35"/>
    </row>
    <row r="300" spans="17:17">
      <c r="Q300" s="35"/>
    </row>
    <row r="301" spans="17:17">
      <c r="Q301" s="35"/>
    </row>
    <row r="302" spans="17:17">
      <c r="Q302" s="35"/>
    </row>
    <row r="303" spans="17:17">
      <c r="Q303" s="35"/>
    </row>
    <row r="304" spans="17:17">
      <c r="Q304" s="35"/>
    </row>
    <row r="305" spans="17:17">
      <c r="Q305" s="35"/>
    </row>
    <row r="306" spans="17:17">
      <c r="Q306" s="35"/>
    </row>
    <row r="307" spans="17:17">
      <c r="Q307" s="35"/>
    </row>
    <row r="308" spans="17:17">
      <c r="Q308" s="35"/>
    </row>
    <row r="309" spans="17:17">
      <c r="Q309" s="35"/>
    </row>
    <row r="310" spans="17:17">
      <c r="Q310" s="35"/>
    </row>
    <row r="311" spans="17:17">
      <c r="Q311" s="35"/>
    </row>
    <row r="312" spans="17:17">
      <c r="Q312" s="35"/>
    </row>
    <row r="313" spans="17:17">
      <c r="Q313" s="35"/>
    </row>
    <row r="314" spans="17:17">
      <c r="Q314" s="35"/>
    </row>
    <row r="315" spans="17:17">
      <c r="Q315" s="35"/>
    </row>
    <row r="316" spans="17:17">
      <c r="Q316" s="35"/>
    </row>
    <row r="317" spans="17:17">
      <c r="Q317" s="35"/>
    </row>
    <row r="318" spans="17:17">
      <c r="Q318" s="35"/>
    </row>
    <row r="319" spans="17:17">
      <c r="Q319" s="35"/>
    </row>
    <row r="320" spans="17:17">
      <c r="Q320" s="35"/>
    </row>
    <row r="321" spans="17:17">
      <c r="Q321" s="35"/>
    </row>
    <row r="322" spans="17:17">
      <c r="Q322" s="35"/>
    </row>
    <row r="323" spans="17:17">
      <c r="Q323" s="35"/>
    </row>
    <row r="324" spans="17:17">
      <c r="Q324" s="35"/>
    </row>
    <row r="325" spans="17:17">
      <c r="Q325" s="35"/>
    </row>
    <row r="326" spans="17:17">
      <c r="Q326" s="35"/>
    </row>
    <row r="327" spans="17:17">
      <c r="Q327" s="35"/>
    </row>
    <row r="328" spans="17:17">
      <c r="Q328" s="35"/>
    </row>
    <row r="329" spans="17:17">
      <c r="Q329" s="35"/>
    </row>
    <row r="330" spans="17:17">
      <c r="Q330" s="35"/>
    </row>
    <row r="331" spans="17:17">
      <c r="Q331" s="35"/>
    </row>
    <row r="332" spans="17:17">
      <c r="Q332" s="35"/>
    </row>
    <row r="333" spans="17:17">
      <c r="Q333" s="35"/>
    </row>
    <row r="334" spans="17:17">
      <c r="Q334" s="35"/>
    </row>
    <row r="335" spans="17:17">
      <c r="Q335" s="35"/>
    </row>
    <row r="336" spans="17:17">
      <c r="Q336" s="35"/>
    </row>
    <row r="337" spans="17:17">
      <c r="Q337" s="35"/>
    </row>
    <row r="338" spans="17:17">
      <c r="Q338" s="35"/>
    </row>
    <row r="339" spans="17:17">
      <c r="Q339" s="35"/>
    </row>
    <row r="340" spans="17:17">
      <c r="Q340" s="35"/>
    </row>
    <row r="341" spans="17:17">
      <c r="Q341" s="35"/>
    </row>
    <row r="342" spans="17:17">
      <c r="Q342" s="35"/>
    </row>
    <row r="343" spans="17:17">
      <c r="Q343" s="35"/>
    </row>
    <row r="344" spans="17:17">
      <c r="Q344" s="35"/>
    </row>
    <row r="345" spans="17:17">
      <c r="Q345" s="35"/>
    </row>
    <row r="346" spans="17:17">
      <c r="Q346" s="35"/>
    </row>
    <row r="347" spans="17:17">
      <c r="Q347" s="35"/>
    </row>
    <row r="348" spans="17:17">
      <c r="Q348" s="35"/>
    </row>
    <row r="349" spans="17:17">
      <c r="Q349" s="35"/>
    </row>
    <row r="350" spans="17:17">
      <c r="Q350" s="35"/>
    </row>
    <row r="351" spans="17:17">
      <c r="Q351" s="35"/>
    </row>
    <row r="352" spans="17:17">
      <c r="Q352" s="35"/>
    </row>
    <row r="353" spans="17:17">
      <c r="Q353" s="35"/>
    </row>
    <row r="354" spans="17:17">
      <c r="Q354" s="35"/>
    </row>
    <row r="355" spans="17:17">
      <c r="Q355" s="35"/>
    </row>
    <row r="356" spans="17:17">
      <c r="Q356" s="35"/>
    </row>
    <row r="357" spans="17:17">
      <c r="Q357" s="35"/>
    </row>
    <row r="358" spans="17:17">
      <c r="Q358" s="35"/>
    </row>
    <row r="359" spans="17:17">
      <c r="Q359" s="35"/>
    </row>
    <row r="360" spans="17:17">
      <c r="Q360" s="35"/>
    </row>
    <row r="361" spans="17:17">
      <c r="Q361" s="35"/>
    </row>
    <row r="362" spans="17:17">
      <c r="Q362" s="35"/>
    </row>
    <row r="363" spans="17:17">
      <c r="Q363" s="35"/>
    </row>
    <row r="364" spans="17:17">
      <c r="Q364" s="35"/>
    </row>
    <row r="365" spans="17:17">
      <c r="Q365" s="35"/>
    </row>
    <row r="366" spans="17:17">
      <c r="Q366" s="35"/>
    </row>
    <row r="367" spans="17:17">
      <c r="Q367" s="35"/>
    </row>
    <row r="368" spans="17:17">
      <c r="Q368" s="35"/>
    </row>
    <row r="369" spans="17:17">
      <c r="Q369" s="35"/>
    </row>
    <row r="370" spans="17:17">
      <c r="Q370" s="35"/>
    </row>
    <row r="371" spans="17:17">
      <c r="Q371" s="35"/>
    </row>
    <row r="372" spans="17:17">
      <c r="Q372" s="35"/>
    </row>
    <row r="373" spans="17:17">
      <c r="Q373" s="35"/>
    </row>
    <row r="374" spans="17:17">
      <c r="Q374" s="35"/>
    </row>
    <row r="375" spans="17:17">
      <c r="Q375" s="35"/>
    </row>
    <row r="376" spans="17:17">
      <c r="Q376" s="35"/>
    </row>
    <row r="377" spans="17:17">
      <c r="Q377" s="35"/>
    </row>
    <row r="378" spans="17:17">
      <c r="Q378" s="35"/>
    </row>
    <row r="379" spans="17:17">
      <c r="Q379" s="35"/>
    </row>
    <row r="380" spans="17:17">
      <c r="Q380" s="35"/>
    </row>
    <row r="381" spans="17:17">
      <c r="Q381" s="35"/>
    </row>
    <row r="382" spans="17:17">
      <c r="Q382" s="35"/>
    </row>
    <row r="383" spans="17:17">
      <c r="Q383" s="35"/>
    </row>
    <row r="384" spans="17:17">
      <c r="Q384" s="35"/>
    </row>
    <row r="385" spans="17:17">
      <c r="Q385" s="35"/>
    </row>
    <row r="386" spans="17:17">
      <c r="Q386" s="35"/>
    </row>
    <row r="387" spans="17:17">
      <c r="Q387" s="35"/>
    </row>
    <row r="388" spans="17:17">
      <c r="Q388" s="35"/>
    </row>
    <row r="389" spans="17:17">
      <c r="Q389" s="35"/>
    </row>
    <row r="390" spans="17:17">
      <c r="Q390" s="35"/>
    </row>
    <row r="391" spans="17:17">
      <c r="Q391" s="35"/>
    </row>
    <row r="392" spans="17:17">
      <c r="Q392" s="35"/>
    </row>
    <row r="393" spans="17:17">
      <c r="Q393" s="35"/>
    </row>
    <row r="394" spans="17:17">
      <c r="Q394" s="35"/>
    </row>
    <row r="395" spans="17:17">
      <c r="Q395" s="35"/>
    </row>
    <row r="396" spans="17:17">
      <c r="Q396" s="35"/>
    </row>
    <row r="397" spans="17:17">
      <c r="Q397" s="35"/>
    </row>
    <row r="398" spans="17:17">
      <c r="Q398" s="35"/>
    </row>
    <row r="399" spans="17:17">
      <c r="Q399" s="35"/>
    </row>
    <row r="400" spans="17:17">
      <c r="Q400" s="35"/>
    </row>
    <row r="401" spans="17:17">
      <c r="Q401" s="35"/>
    </row>
    <row r="402" spans="17:17">
      <c r="Q402" s="35"/>
    </row>
    <row r="403" spans="17:17">
      <c r="Q403" s="35"/>
    </row>
    <row r="404" spans="17:17">
      <c r="Q404" s="35"/>
    </row>
    <row r="405" spans="17:17">
      <c r="Q405" s="35"/>
    </row>
    <row r="406" spans="17:17">
      <c r="Q406" s="35"/>
    </row>
    <row r="407" spans="17:17">
      <c r="Q407" s="35"/>
    </row>
    <row r="408" spans="17:17">
      <c r="Q408" s="35"/>
    </row>
    <row r="409" spans="17:17">
      <c r="Q409" s="35"/>
    </row>
    <row r="410" spans="17:17">
      <c r="Q410" s="35"/>
    </row>
    <row r="411" spans="17:17">
      <c r="Q411" s="35"/>
    </row>
    <row r="412" spans="17:17">
      <c r="Q412" s="35"/>
    </row>
    <row r="413" spans="17:17">
      <c r="Q413" s="35"/>
    </row>
    <row r="414" spans="17:17">
      <c r="Q414" s="35"/>
    </row>
    <row r="415" spans="17:17">
      <c r="Q415" s="35"/>
    </row>
    <row r="416" spans="17:17">
      <c r="Q416" s="35"/>
    </row>
    <row r="417" spans="17:17">
      <c r="Q417" s="35"/>
    </row>
    <row r="418" spans="17:17">
      <c r="Q418" s="35"/>
    </row>
    <row r="419" spans="17:17">
      <c r="Q419" s="35"/>
    </row>
    <row r="420" spans="17:17">
      <c r="Q420" s="35"/>
    </row>
    <row r="421" spans="17:17">
      <c r="Q421" s="35"/>
    </row>
    <row r="422" spans="17:17">
      <c r="Q422" s="35"/>
    </row>
    <row r="423" spans="17:17">
      <c r="Q423" s="35"/>
    </row>
    <row r="424" spans="17:17">
      <c r="Q424" s="35"/>
    </row>
    <row r="425" spans="17:17">
      <c r="Q425" s="35"/>
    </row>
    <row r="426" spans="17:17">
      <c r="Q426" s="35"/>
    </row>
    <row r="427" spans="17:17">
      <c r="Q427" s="35"/>
    </row>
    <row r="428" spans="17:17">
      <c r="Q428" s="35"/>
    </row>
    <row r="429" spans="17:17">
      <c r="Q429" s="35"/>
    </row>
    <row r="430" spans="17:17">
      <c r="Q430" s="35"/>
    </row>
    <row r="431" spans="17:17">
      <c r="Q431" s="35"/>
    </row>
    <row r="432" spans="17:17">
      <c r="Q432" s="35"/>
    </row>
    <row r="433" spans="17:17">
      <c r="Q433" s="35"/>
    </row>
    <row r="434" spans="17:17">
      <c r="Q434" s="35"/>
    </row>
    <row r="435" spans="17:17">
      <c r="Q435" s="35"/>
    </row>
    <row r="436" spans="17:17">
      <c r="Q436" s="35"/>
    </row>
    <row r="437" spans="17:17">
      <c r="Q437" s="35"/>
    </row>
    <row r="438" spans="17:17">
      <c r="Q438" s="35"/>
    </row>
    <row r="439" spans="17:17">
      <c r="Q439" s="35"/>
    </row>
    <row r="440" spans="17:17">
      <c r="Q440" s="35"/>
    </row>
    <row r="441" spans="17:17">
      <c r="Q441" s="35"/>
    </row>
    <row r="442" spans="17:17">
      <c r="Q442" s="35"/>
    </row>
    <row r="443" spans="17:17">
      <c r="Q443" s="35"/>
    </row>
    <row r="444" spans="17:17">
      <c r="Q444" s="35"/>
    </row>
    <row r="445" spans="17:17">
      <c r="Q445" s="35"/>
    </row>
    <row r="446" spans="17:17">
      <c r="Q446" s="35"/>
    </row>
    <row r="447" spans="17:17">
      <c r="Q447" s="35"/>
    </row>
    <row r="448" spans="17:17">
      <c r="Q448" s="35"/>
    </row>
    <row r="449" spans="17:17">
      <c r="Q449" s="35"/>
    </row>
    <row r="450" spans="17:17">
      <c r="Q450" s="35"/>
    </row>
    <row r="451" spans="17:17">
      <c r="Q451" s="35"/>
    </row>
    <row r="452" spans="17:17">
      <c r="Q452" s="35"/>
    </row>
    <row r="453" spans="17:17">
      <c r="Q453" s="35"/>
    </row>
    <row r="454" spans="17:17">
      <c r="Q454" s="35"/>
    </row>
    <row r="455" spans="17:17">
      <c r="Q455" s="35"/>
    </row>
    <row r="456" spans="17:17">
      <c r="Q456" s="35"/>
    </row>
    <row r="457" spans="17:17">
      <c r="Q457" s="35"/>
    </row>
    <row r="458" spans="17:17">
      <c r="Q458" s="35"/>
    </row>
    <row r="459" spans="17:17">
      <c r="Q459" s="35"/>
    </row>
    <row r="460" spans="17:17">
      <c r="Q460" s="35"/>
    </row>
    <row r="461" spans="17:17">
      <c r="Q461" s="35"/>
    </row>
    <row r="462" spans="17:17">
      <c r="Q462" s="35"/>
    </row>
    <row r="463" spans="17:17">
      <c r="Q463" s="35"/>
    </row>
    <row r="464" spans="17:17">
      <c r="Q464" s="35"/>
    </row>
    <row r="465" spans="17:17">
      <c r="Q465" s="35"/>
    </row>
    <row r="466" spans="17:17">
      <c r="Q466" s="35"/>
    </row>
    <row r="467" spans="17:17">
      <c r="Q467" s="35"/>
    </row>
    <row r="468" spans="17:17">
      <c r="Q468" s="35"/>
    </row>
    <row r="469" spans="17:17">
      <c r="Q469" s="35"/>
    </row>
    <row r="470" spans="17:17">
      <c r="Q470" s="35"/>
    </row>
    <row r="471" spans="17:17">
      <c r="Q471" s="35"/>
    </row>
    <row r="472" spans="17:17">
      <c r="Q472" s="35"/>
    </row>
    <row r="473" spans="17:17">
      <c r="Q473" s="35"/>
    </row>
    <row r="474" spans="17:17">
      <c r="Q474" s="35"/>
    </row>
    <row r="475" spans="17:17">
      <c r="Q475" s="35"/>
    </row>
    <row r="476" spans="17:17">
      <c r="Q476" s="35"/>
    </row>
    <row r="477" spans="17:17">
      <c r="Q477" s="35"/>
    </row>
    <row r="478" spans="17:17">
      <c r="Q478" s="35"/>
    </row>
    <row r="479" spans="17:17">
      <c r="Q479" s="35"/>
    </row>
    <row r="480" spans="17:17">
      <c r="Q480" s="35"/>
    </row>
    <row r="481" spans="17:17">
      <c r="Q481" s="35"/>
    </row>
    <row r="482" spans="17:17">
      <c r="Q482" s="35"/>
    </row>
    <row r="483" spans="17:17">
      <c r="Q483" s="35"/>
    </row>
    <row r="484" spans="17:17">
      <c r="Q484" s="35"/>
    </row>
    <row r="485" spans="17:17">
      <c r="Q485" s="35"/>
    </row>
    <row r="486" spans="17:17">
      <c r="Q486" s="35"/>
    </row>
    <row r="487" spans="17:17">
      <c r="Q487" s="35"/>
    </row>
    <row r="488" spans="17:17">
      <c r="Q488" s="35"/>
    </row>
    <row r="489" spans="17:17">
      <c r="Q489" s="35"/>
    </row>
    <row r="490" spans="17:17">
      <c r="Q490" s="35"/>
    </row>
    <row r="491" spans="17:17">
      <c r="Q491" s="35"/>
    </row>
    <row r="492" spans="17:17">
      <c r="Q492" s="35"/>
    </row>
    <row r="493" spans="17:17">
      <c r="Q493" s="35"/>
    </row>
    <row r="494" spans="17:17">
      <c r="Q494" s="35"/>
    </row>
    <row r="495" spans="17:17">
      <c r="Q495" s="35"/>
    </row>
    <row r="496" spans="17:17">
      <c r="Q496" s="35"/>
    </row>
    <row r="497" spans="17:17">
      <c r="Q497" s="35"/>
    </row>
    <row r="498" spans="17:17">
      <c r="Q498" s="35"/>
    </row>
    <row r="499" spans="17:17">
      <c r="Q499" s="35"/>
    </row>
    <row r="500" spans="17:17">
      <c r="Q500" s="35"/>
    </row>
  </sheetData>
  <sortState ref="A2:AZ113">
    <sortCondition ref="C1"/>
  </sortState>
  <conditionalFormatting sqref="G2:AA44 G46:AA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horizontalDpi="4294967295" verticalDpi="4294967295" r:id="rId1"/>
  <headerFooter>
    <oddHeader>&amp;L&amp;G&amp;C&amp;"-,Fett"&amp;20Definitiver Report&amp;R&amp;B&amp;"Calibri"&amp;16Kantonsratssitzung vom 25.10.2018, Vormittag</oddHeader>
    <oddFooter>&amp;LALG=Alternative-die Grünen, CVP=Christlichdemokratische Volkspartei, FDP=FDP.Die Liberalen, glp=Grünliberale Partei, SVP=Schweizerische Volkspartei, SP=Sozialdemokratische Partei</oddFooter>
  </headerFooter>
  <rowBreaks count="5" manualBreakCount="5"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Silvia Nussbaumer</cp:lastModifiedBy>
  <cp:lastPrinted>2018-10-29T07:04:02Z</cp:lastPrinted>
  <dcterms:created xsi:type="dcterms:W3CDTF">2013-10-23T08:03:36Z</dcterms:created>
  <dcterms:modified xsi:type="dcterms:W3CDTF">2018-10-29T07:04:53Z</dcterms:modified>
</cp:coreProperties>
</file>