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J88" i="1" l="1"/>
  <c r="H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<sst xmlns="http://schemas.openxmlformats.org/spreadsheetml/2006/main" count="734" uniqueCount="202">
  <si>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</si>
  <si>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</si>
  <si>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</si>
  <si>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</si>
  <si>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</si>
  <si>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</si>
  <si>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</si>
  <si>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</si>
  <si>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</si>
  <si>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</si>
  <si>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</si>
  <si>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</si>
  <si>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</si>
  <si>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</si>
  <si>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</si>
  <si>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</si>
  <si>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</si>
  <si>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</si>
  <si>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</si>
  <si>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</si>
  <si>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</si>
  <si>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</si>
  <si>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</si>
  <si>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</si>
  <si>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</si>
  <si>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</si>
  <si>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</si>
  <si>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</si>
  <si>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</si>
  <si>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</si>
  <si>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</si>
  <si>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</si>
  <si>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</si>
  <si>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</si>
  <si>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</si>
  <si>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</si>
  <si>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</si>
  <si>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</si>
  <si>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</si>
  <si>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</si>
  <si>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</si>
  <si>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</si>
  <si>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</si>
  <si>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</si>
  <si>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</si>
  <si>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</si>
  <si>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</si>
  <si>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</si>
  <si>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</si>
  <si>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</si>
  <si>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</si>
  <si>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</si>
  <si>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</si>
  <si>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</si>
  <si>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</si>
  <si>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</si>
  <si>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</si>
  <si>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</si>
  <si>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</si>
  <si>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</si>
  <si>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</si>
  <si>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</si>
  <si>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</si>
  <si>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</si>
  <si>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</si>
  <si>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</si>
  <si>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</si>
  <si>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</si>
  <si>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</si>
  <si>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</si>
  <si>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</si>
  <si>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</si>
  <si>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</si>
  <si>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</si>
  <si>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</si>
  <si>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</si>
  <si>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</si>
  <si>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</si>
  <si>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</si>
  <si>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</si>
  <si>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</si>
  <si>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</si>
  <si>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</si>
  <si>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</si>
  <si>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</si>
  <si>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</si>
  <si>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</si>
  <si>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</si>
  <si>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</si>
  <si>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</si>
  <si>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</si>
  <si>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</si>
  <si>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</si>
  <si>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</si>
  <si>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</si>
  <si>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</si>
  <si>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</si>
  <si>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</si>
  <si>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</si>
  <si>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</si>
  <si>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</si>
  <si>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</si>
  <si>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</si>
  <si>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</si>
  <si>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</si>
  <si>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</si>
  <si>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</si>
  <si>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</si>
  <si>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</si>
  <si>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</si>
  <si>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</si>
  <si>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</si>
  <si>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</si>
  <si>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</si>
  <si>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</si>
  <si>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</si>
  <si>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</si>
  <si>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</si>
  <si>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</si>
  <si>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</si>
  <si>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</si>
  <si>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</si>
  <si>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</si>
  <si>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</si>
  <si>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</si>
  <si>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</si>
  <si>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</si>
  <si>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</si>
  <si>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</si>
  <si>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</si>
  <si>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</si>
  <si>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</si>
  <si>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</si>
  <si>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</si>
  <si>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</si>
  <si>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</si>
  <si>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</si>
  <si>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</si>
  <si>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</si>
  <si>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</si>
  <si>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</si>
  <si>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</si>
  <si>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</si>
  <si>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</si>
  <si>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</si>
  <si>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</si>
  <si>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</si>
  <si>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</si>
  <si>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</si>
  <si>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</si>
  <si>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</si>
  <si>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</si>
  <si>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</si>
  <si>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</si>
  <si>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</si>
  <si>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</si>
  <si>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</si>
  <si>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</si>
  <si>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</si>
  <si>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</si>
  <si>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</si>
  <si>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</si>
  <si>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</si>
  <si>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</si>
  <si>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</si>
  <si>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</si>
  <si>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</si>
  <si>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</si>
  <si>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</si>
  <si>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</si>
  <si>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</si>
  <si>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</si>
  <si>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</si>
  <si>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</si>
  <si>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</si>
  <si>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</si>
  <si>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1: Genehmigung der Traktandenliste</t>
  </si>
  <si>
    <t>Antrag der Stawiko auf</t>
  </si>
  <si>
    <t xml:space="preserve">Abtraktandierung des </t>
  </si>
  <si>
    <t>Traktandums 8</t>
  </si>
  <si>
    <t>Traktandum 5: Wahl der kantonalen Schätzungskommission</t>
  </si>
  <si>
    <t>Zustimmung</t>
  </si>
  <si>
    <t xml:space="preserve">Ablehnung </t>
  </si>
  <si>
    <t>Traktandum 7.3: Motion der SVP-Fraktion betreffend die unrechtmässige</t>
  </si>
  <si>
    <t>Denunziation und Anschwärzung von Personen bei der KESB durch leicht-</t>
  </si>
  <si>
    <t>fertige «Gefährdungsmeldungen»</t>
  </si>
  <si>
    <t>Antrag SVP-Fraktion</t>
  </si>
  <si>
    <t xml:space="preserve">Erheblicherklärung: Antrag der </t>
  </si>
  <si>
    <t>SVP-Fraktion auf Erheblich-</t>
  </si>
  <si>
    <t>erklärung</t>
  </si>
  <si>
    <t>Teilerheblicherklärung</t>
  </si>
  <si>
    <t>Erheblicherklärung: Eventual-</t>
  </si>
  <si>
    <t xml:space="preserve">antrag der SVP-Fraktion auf </t>
  </si>
  <si>
    <t>Antrag Regierungsrat</t>
  </si>
  <si>
    <t>Eventualantrag SVP</t>
  </si>
  <si>
    <t>Antrag der CVP-Fraktion auf</t>
  </si>
  <si>
    <t>Rückweisung an die Justiz-</t>
  </si>
  <si>
    <t>prüfungskommission</t>
  </si>
  <si>
    <t>(Erforderliches Quorum: Zwei-</t>
  </si>
  <si>
    <t>Rückweisung</t>
  </si>
  <si>
    <t>Keine Rückweisung</t>
  </si>
  <si>
    <t>drittelmehrheit)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</si>
</sst>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76" zoomScale="85" zoomScaleNormal="85" zoomScalePageLayoutView="85" workbookViewId="0">
      <selection activeCell="J104" sqref="J104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0" width="12.7109375" style="3" customWidth="1"/>
    <col min="11" max="16384" width="12.7109375" style="3"/>
  </cols>
  <sheetData>
    <row r="1" spans="1:10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</row>
    <row r="2" spans="1:10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15</v>
      </c>
      <c r="J2" s="5" t="s">
        <v>15</v>
      </c>
    </row>
    <row r="3" spans="1:10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15</v>
      </c>
      <c r="J3" s="5" t="s">
        <v>15</v>
      </c>
    </row>
    <row r="4" spans="1:10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16</v>
      </c>
    </row>
    <row r="5" spans="1:10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165</v>
      </c>
    </row>
    <row r="6" spans="1:10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</row>
    <row r="7" spans="1:10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</row>
    <row r="8" spans="1:1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166</v>
      </c>
      <c r="H8" s="5" t="s">
        <v>15</v>
      </c>
      <c r="I8" s="5" t="s">
        <v>15</v>
      </c>
      <c r="J8" s="5" t="s">
        <v>15</v>
      </c>
    </row>
    <row r="9" spans="1:10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16</v>
      </c>
    </row>
    <row r="10" spans="1:10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16</v>
      </c>
    </row>
    <row r="11" spans="1:10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16</v>
      </c>
    </row>
    <row r="12" spans="1:10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166</v>
      </c>
      <c r="H12" s="5" t="s">
        <v>166</v>
      </c>
      <c r="I12" s="5" t="s">
        <v>166</v>
      </c>
      <c r="J12" s="5" t="s">
        <v>166</v>
      </c>
    </row>
    <row r="13" spans="1:10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16</v>
      </c>
      <c r="I13" s="5" t="s">
        <v>15</v>
      </c>
      <c r="J13" s="5" t="s">
        <v>16</v>
      </c>
    </row>
    <row r="14" spans="1:10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5" t="s">
        <v>15</v>
      </c>
    </row>
    <row r="15" spans="1:10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15</v>
      </c>
      <c r="I15" s="5" t="s">
        <v>15</v>
      </c>
      <c r="J15" s="5" t="s">
        <v>15</v>
      </c>
    </row>
    <row r="16" spans="1:10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166</v>
      </c>
      <c r="H16" s="5" t="s">
        <v>15</v>
      </c>
      <c r="I16" s="5" t="s">
        <v>15</v>
      </c>
      <c r="J16" s="5" t="s">
        <v>15</v>
      </c>
    </row>
    <row r="17" spans="1:10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165</v>
      </c>
      <c r="H17" s="8" t="s">
        <v>15</v>
      </c>
      <c r="I17" s="8" t="s">
        <v>15</v>
      </c>
      <c r="J17" s="8" t="s">
        <v>15</v>
      </c>
    </row>
    <row r="18" spans="1:10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15</v>
      </c>
      <c r="H18" s="5" t="s">
        <v>15</v>
      </c>
      <c r="I18" s="5" t="s">
        <v>15</v>
      </c>
      <c r="J18" s="5" t="s">
        <v>15</v>
      </c>
    </row>
    <row r="19" spans="1:10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  <c r="H19" s="5" t="s">
        <v>15</v>
      </c>
      <c r="I19" s="5" t="s">
        <v>15</v>
      </c>
      <c r="J19" s="5" t="s">
        <v>15</v>
      </c>
    </row>
    <row r="20" spans="1:10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16</v>
      </c>
      <c r="I20" s="5" t="s">
        <v>15</v>
      </c>
      <c r="J20" s="5" t="s">
        <v>15</v>
      </c>
    </row>
    <row r="21" spans="1:10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166</v>
      </c>
      <c r="H21" s="5" t="s">
        <v>166</v>
      </c>
      <c r="I21" s="5" t="s">
        <v>166</v>
      </c>
      <c r="J21" s="5" t="s">
        <v>166</v>
      </c>
    </row>
    <row r="22" spans="1:10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15</v>
      </c>
      <c r="I22" s="5" t="s">
        <v>15</v>
      </c>
      <c r="J22" s="5" t="s">
        <v>15</v>
      </c>
    </row>
    <row r="23" spans="1:10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15</v>
      </c>
      <c r="J23" s="5" t="s">
        <v>15</v>
      </c>
    </row>
    <row r="24" spans="1:10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15</v>
      </c>
    </row>
    <row r="25" spans="1:10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  <c r="H25" s="5" t="s">
        <v>15</v>
      </c>
      <c r="I25" s="5" t="s">
        <v>15</v>
      </c>
      <c r="J25" s="5" t="s">
        <v>15</v>
      </c>
    </row>
    <row r="26" spans="1:10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15</v>
      </c>
      <c r="I26" s="5" t="s">
        <v>165</v>
      </c>
      <c r="J26" s="5" t="s">
        <v>16</v>
      </c>
    </row>
    <row r="27" spans="1:10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</row>
    <row r="28" spans="1:10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15</v>
      </c>
      <c r="J28" s="5" t="s">
        <v>15</v>
      </c>
    </row>
    <row r="29" spans="1:10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15</v>
      </c>
      <c r="H29" s="5" t="s">
        <v>15</v>
      </c>
      <c r="I29" s="5" t="s">
        <v>15</v>
      </c>
      <c r="J29" s="5" t="s">
        <v>15</v>
      </c>
    </row>
    <row r="30" spans="1:10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166</v>
      </c>
      <c r="H30" s="5" t="s">
        <v>15</v>
      </c>
      <c r="I30" s="5" t="s">
        <v>15</v>
      </c>
      <c r="J30" s="5" t="s">
        <v>15</v>
      </c>
    </row>
    <row r="31" spans="1:10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15</v>
      </c>
      <c r="I31" s="5" t="s">
        <v>15</v>
      </c>
      <c r="J31" s="5" t="s">
        <v>15</v>
      </c>
    </row>
    <row r="32" spans="1:10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16</v>
      </c>
      <c r="I32" s="5" t="s">
        <v>15</v>
      </c>
      <c r="J32" s="5" t="s">
        <v>15</v>
      </c>
    </row>
    <row r="33" spans="1:10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166</v>
      </c>
      <c r="H33" s="5" t="s">
        <v>15</v>
      </c>
      <c r="I33" s="5" t="s">
        <v>15</v>
      </c>
      <c r="J33" s="5" t="s">
        <v>15</v>
      </c>
    </row>
    <row r="34" spans="1:10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16</v>
      </c>
      <c r="I34" s="5" t="s">
        <v>16</v>
      </c>
      <c r="J34" s="5" t="s">
        <v>16</v>
      </c>
    </row>
    <row r="35" spans="1:10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15</v>
      </c>
      <c r="J35" s="5" t="s">
        <v>15</v>
      </c>
    </row>
    <row r="36" spans="1:10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15</v>
      </c>
      <c r="J36" s="5" t="s">
        <v>15</v>
      </c>
    </row>
    <row r="37" spans="1:10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  <c r="H37" s="8" t="s">
        <v>16</v>
      </c>
      <c r="I37" s="8" t="s">
        <v>15</v>
      </c>
      <c r="J37" s="8" t="s">
        <v>15</v>
      </c>
    </row>
    <row r="38" spans="1:10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16</v>
      </c>
      <c r="H38" s="5" t="s">
        <v>16</v>
      </c>
      <c r="I38" s="5" t="s">
        <v>16</v>
      </c>
      <c r="J38" s="5" t="s">
        <v>16</v>
      </c>
    </row>
    <row r="39" spans="1:10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16</v>
      </c>
      <c r="I39" s="5" t="s">
        <v>15</v>
      </c>
      <c r="J39" s="5" t="s">
        <v>16</v>
      </c>
    </row>
    <row r="40" spans="1:10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166</v>
      </c>
      <c r="H40" s="5" t="s">
        <v>166</v>
      </c>
      <c r="I40" s="5" t="s">
        <v>166</v>
      </c>
      <c r="J40" s="5" t="s">
        <v>166</v>
      </c>
    </row>
    <row r="41" spans="1:10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166</v>
      </c>
      <c r="H41" s="5" t="s">
        <v>15</v>
      </c>
      <c r="I41" s="5" t="s">
        <v>15</v>
      </c>
      <c r="J41" s="5" t="s">
        <v>15</v>
      </c>
    </row>
    <row r="42" spans="1:10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166</v>
      </c>
      <c r="H42" s="5" t="s">
        <v>166</v>
      </c>
      <c r="I42" s="5" t="s">
        <v>166</v>
      </c>
      <c r="J42" s="5" t="s">
        <v>166</v>
      </c>
    </row>
    <row r="43" spans="1:10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15</v>
      </c>
      <c r="J43" s="5" t="s">
        <v>15</v>
      </c>
    </row>
    <row r="44" spans="1:10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16</v>
      </c>
      <c r="H44" s="5" t="s">
        <v>16</v>
      </c>
      <c r="I44" s="5" t="s">
        <v>166</v>
      </c>
      <c r="J44" s="5" t="s">
        <v>16</v>
      </c>
    </row>
    <row r="45" spans="1:10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</row>
    <row r="46" spans="1:10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15</v>
      </c>
      <c r="J46" s="5" t="s">
        <v>16</v>
      </c>
    </row>
    <row r="47" spans="1:10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15" t="s">
        <v>16</v>
      </c>
    </row>
    <row r="48" spans="1:10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15</v>
      </c>
      <c r="I48" s="15" t="s">
        <v>15</v>
      </c>
      <c r="J48" s="15" t="s">
        <v>15</v>
      </c>
    </row>
    <row r="49" spans="1:10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166</v>
      </c>
      <c r="H49" s="15" t="s">
        <v>166</v>
      </c>
      <c r="I49" s="15" t="s">
        <v>166</v>
      </c>
      <c r="J49" s="15" t="s">
        <v>166</v>
      </c>
    </row>
    <row r="50" spans="1:10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16</v>
      </c>
      <c r="I50" s="15" t="s">
        <v>15</v>
      </c>
      <c r="J50" s="15" t="s">
        <v>15</v>
      </c>
    </row>
    <row r="51" spans="1:10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16</v>
      </c>
      <c r="I51" s="15" t="s">
        <v>15</v>
      </c>
      <c r="J51" s="15" t="s">
        <v>15</v>
      </c>
    </row>
    <row r="52" spans="1:10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16</v>
      </c>
      <c r="I52" s="15" t="s">
        <v>16</v>
      </c>
      <c r="J52" s="15" t="s">
        <v>16</v>
      </c>
    </row>
    <row r="53" spans="1:10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166</v>
      </c>
      <c r="J53" s="15" t="s">
        <v>166</v>
      </c>
    </row>
    <row r="54" spans="1:10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16</v>
      </c>
    </row>
    <row r="55" spans="1:10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16</v>
      </c>
    </row>
    <row r="56" spans="1:10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166</v>
      </c>
      <c r="H56" s="15" t="s">
        <v>16</v>
      </c>
      <c r="I56" s="15" t="s">
        <v>16</v>
      </c>
      <c r="J56" s="15" t="s">
        <v>16</v>
      </c>
    </row>
    <row r="57" spans="1:10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166</v>
      </c>
      <c r="J57" s="15" t="s">
        <v>15</v>
      </c>
    </row>
    <row r="58" spans="1:10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16</v>
      </c>
      <c r="J58" s="15" t="s">
        <v>16</v>
      </c>
    </row>
    <row r="59" spans="1:10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16</v>
      </c>
      <c r="J59" s="15" t="s">
        <v>16</v>
      </c>
    </row>
    <row r="60" spans="1:10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15</v>
      </c>
      <c r="J60" s="15" t="s">
        <v>15</v>
      </c>
    </row>
    <row r="61" spans="1:10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  <c r="H61" s="15" t="s">
        <v>15</v>
      </c>
      <c r="I61" s="15" t="s">
        <v>15</v>
      </c>
      <c r="J61" s="15" t="s">
        <v>15</v>
      </c>
    </row>
    <row r="62" spans="1:10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15</v>
      </c>
    </row>
    <row r="63" spans="1:10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16</v>
      </c>
      <c r="J63" s="15" t="s">
        <v>16</v>
      </c>
    </row>
    <row r="64" spans="1:10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  <c r="H64" s="15" t="s">
        <v>15</v>
      </c>
      <c r="I64" s="15" t="s">
        <v>15</v>
      </c>
      <c r="J64" s="15" t="s">
        <v>15</v>
      </c>
    </row>
    <row r="65" spans="1:10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166</v>
      </c>
      <c r="H65" s="15" t="s">
        <v>15</v>
      </c>
      <c r="I65" s="15" t="s">
        <v>15</v>
      </c>
      <c r="J65" s="15" t="s">
        <v>15</v>
      </c>
    </row>
    <row r="66" spans="1:10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166</v>
      </c>
      <c r="I66" s="15" t="s">
        <v>15</v>
      </c>
      <c r="J66" s="15" t="s">
        <v>15</v>
      </c>
    </row>
    <row r="67" spans="1:10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16</v>
      </c>
      <c r="I67" s="15" t="s">
        <v>15</v>
      </c>
      <c r="J67" s="15" t="s">
        <v>15</v>
      </c>
    </row>
    <row r="68" spans="1:10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15</v>
      </c>
      <c r="I68" s="15" t="s">
        <v>15</v>
      </c>
      <c r="J68" s="15" t="s">
        <v>15</v>
      </c>
    </row>
    <row r="69" spans="1:10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15</v>
      </c>
      <c r="J69" s="15" t="s">
        <v>15</v>
      </c>
    </row>
    <row r="70" spans="1:10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16</v>
      </c>
      <c r="J70" s="15" t="s">
        <v>16</v>
      </c>
    </row>
    <row r="71" spans="1:10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</row>
    <row r="72" spans="1:10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16</v>
      </c>
      <c r="I72" s="15" t="s">
        <v>15</v>
      </c>
      <c r="J72" s="15" t="s">
        <v>15</v>
      </c>
    </row>
    <row r="73" spans="1:10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166</v>
      </c>
      <c r="H73" s="15" t="s">
        <v>166</v>
      </c>
      <c r="I73" s="15" t="s">
        <v>166</v>
      </c>
      <c r="J73" s="15" t="s">
        <v>166</v>
      </c>
    </row>
    <row r="74" spans="1:10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16</v>
      </c>
      <c r="J74" s="15" t="s">
        <v>16</v>
      </c>
    </row>
    <row r="75" spans="1:10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166</v>
      </c>
      <c r="H75" s="15" t="s">
        <v>166</v>
      </c>
      <c r="I75" s="15" t="s">
        <v>16</v>
      </c>
      <c r="J75" s="15" t="s">
        <v>16</v>
      </c>
    </row>
    <row r="76" spans="1:10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16</v>
      </c>
      <c r="J76" s="15" t="s">
        <v>16</v>
      </c>
    </row>
    <row r="77" spans="1:10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166</v>
      </c>
      <c r="H77" s="15" t="s">
        <v>166</v>
      </c>
      <c r="I77" s="15" t="s">
        <v>166</v>
      </c>
      <c r="J77" s="15" t="s">
        <v>166</v>
      </c>
    </row>
    <row r="78" spans="1:10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16</v>
      </c>
      <c r="H78" s="15" t="s">
        <v>16</v>
      </c>
      <c r="I78" s="15" t="s">
        <v>15</v>
      </c>
      <c r="J78" s="15" t="s">
        <v>16</v>
      </c>
    </row>
    <row r="79" spans="1:10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16</v>
      </c>
      <c r="I79" s="15" t="s">
        <v>16</v>
      </c>
      <c r="J79" s="15" t="s">
        <v>16</v>
      </c>
    </row>
    <row r="80" spans="1:10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16</v>
      </c>
      <c r="J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15</v>
      </c>
      <c r="I81" s="5" t="s">
        <v>15</v>
      </c>
      <c r="J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166</v>
      </c>
      <c r="H82" s="21" t="s">
        <v>15</v>
      </c>
      <c r="I82" s="21" t="s">
        <v>166</v>
      </c>
      <c r="J82" s="21" t="s">
        <v>166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44</v>
      </c>
      <c r="H83" s="31">
        <f>COUNTIF(H2:H82,"1. Mehr")</f>
        <v>39</v>
      </c>
      <c r="I83" s="31">
        <f>COUNTIF(I2:I82,"1. Mehr")</f>
        <v>48</v>
      </c>
      <c r="J83" s="31">
        <f>COUNTIF(J2:J82,"1. Mehr")</f>
        <v>44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19</v>
      </c>
      <c r="H84" s="16">
        <f>COUNTIF(H2:H82,"2. Mehr")</f>
        <v>32</v>
      </c>
      <c r="I84" s="16">
        <f>COUNTIF(I2:I82,"2. Mehr")</f>
        <v>20</v>
      </c>
      <c r="J84" s="16">
        <f>COUNTIF(J2:J82,"2. Mehr")</f>
        <v>26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1</v>
      </c>
      <c r="H86" s="29">
        <f>COUNTIF(H2:H82,"Enth")</f>
        <v>0</v>
      </c>
      <c r="I86" s="29">
        <f>COUNTIF(I2:I82,"Enth")</f>
        <v>1</v>
      </c>
      <c r="J86" s="29">
        <f>COUNTIF(J2:J82,"Enth")</f>
        <v>1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>COUNTIF(G2:G82,"V/A/N")</f>
        <v>16</v>
      </c>
      <c r="H87" s="32">
        <f>COUNTIF(H2:H82,"V/A/N")</f>
        <v>9</v>
      </c>
      <c r="I87" s="32">
        <f>COUNTIF(I2:I82,"V/A/N")</f>
        <v>11</v>
      </c>
      <c r="J87" s="32">
        <f>COUNTIF(J2:J82,"V/A/N")</f>
        <v>9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  <c r="I88" s="23">
        <f>SUM(I83:I87)</f>
        <v>80</v>
      </c>
      <c r="J88" s="23">
        <f>SUM(J83:J87)</f>
        <v>80</v>
      </c>
    </row>
    <row r="89" spans="1:17" ht="15" customHeight="1" thickTop="1"/>
    <row r="90" spans="1:17" ht="15" customHeight="1">
      <c r="C90" s="18" t="s">
        <v>9</v>
      </c>
      <c r="D90" s="18" t="s">
        <v>167</v>
      </c>
      <c r="E90" s="18"/>
      <c r="F90" s="18"/>
      <c r="G90" s="18"/>
      <c r="H90" s="13"/>
      <c r="I90" s="13"/>
      <c r="J90" s="13" t="s">
        <v>168</v>
      </c>
      <c r="K90" s="13"/>
      <c r="L90" s="13"/>
      <c r="M90" s="13" t="s">
        <v>169</v>
      </c>
      <c r="N90" s="13"/>
      <c r="O90" s="13"/>
      <c r="P90" s="13"/>
      <c r="Q90" s="34" t="s">
        <v>170</v>
      </c>
    </row>
    <row r="91" spans="1:17" ht="15.75">
      <c r="D91" s="13"/>
      <c r="Q91" s="35"/>
    </row>
    <row r="92" spans="1:17">
      <c r="C92" s="3" t="s">
        <v>171</v>
      </c>
      <c r="D92" s="3" t="s">
        <v>176</v>
      </c>
      <c r="J92" s="3" t="s">
        <v>177</v>
      </c>
      <c r="M92" s="3" t="s">
        <v>15</v>
      </c>
      <c r="O92" s="3" t="s">
        <v>181</v>
      </c>
      <c r="Q92" s="35">
        <v>44</v>
      </c>
    </row>
    <row r="93" spans="1:17" ht="15.75">
      <c r="D93" s="13"/>
      <c r="J93" s="3" t="s">
        <v>178</v>
      </c>
      <c r="M93" s="3" t="s">
        <v>16</v>
      </c>
      <c r="O93" s="3" t="s">
        <v>182</v>
      </c>
      <c r="Q93" s="35">
        <v>19</v>
      </c>
    </row>
    <row r="94" spans="1:17" ht="15.75">
      <c r="D94" s="13"/>
      <c r="J94" s="3" t="s">
        <v>179</v>
      </c>
      <c r="M94" s="3" t="s">
        <v>17</v>
      </c>
      <c r="Q94" s="35">
        <v>0</v>
      </c>
    </row>
    <row r="95" spans="1:17" ht="15.75">
      <c r="D95" s="13"/>
      <c r="M95" s="3" t="s">
        <v>172</v>
      </c>
      <c r="N95" s="3" t="s">
        <v>18</v>
      </c>
      <c r="Q95" s="35">
        <v>1</v>
      </c>
    </row>
    <row r="96" spans="1:17" ht="15.75">
      <c r="D96" s="13"/>
      <c r="M96" s="3" t="s">
        <v>148</v>
      </c>
      <c r="Q96" s="35">
        <v>16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173</v>
      </c>
      <c r="D99" s="3" t="s">
        <v>180</v>
      </c>
      <c r="J99" s="3" t="s">
        <v>195</v>
      </c>
      <c r="M99" s="3" t="s">
        <v>15</v>
      </c>
      <c r="O99" s="3" t="s">
        <v>199</v>
      </c>
      <c r="Q99" s="35">
        <v>39</v>
      </c>
    </row>
    <row r="100" spans="3:17" ht="15.75">
      <c r="D100" s="13"/>
      <c r="J100" s="3" t="s">
        <v>196</v>
      </c>
      <c r="M100" s="3" t="s">
        <v>16</v>
      </c>
      <c r="O100" s="3" t="s">
        <v>200</v>
      </c>
      <c r="Q100" s="35">
        <v>32</v>
      </c>
    </row>
    <row r="101" spans="3:17" ht="15.75">
      <c r="D101" s="13"/>
      <c r="J101" s="3" t="s">
        <v>197</v>
      </c>
      <c r="M101" s="3" t="s">
        <v>17</v>
      </c>
      <c r="Q101" s="35">
        <v>0</v>
      </c>
    </row>
    <row r="102" spans="3:17" ht="15.75">
      <c r="D102" s="13"/>
      <c r="J102" s="3" t="s">
        <v>198</v>
      </c>
      <c r="M102" s="3" t="s">
        <v>172</v>
      </c>
      <c r="N102" s="3" t="s">
        <v>18</v>
      </c>
      <c r="Q102" s="35">
        <v>0</v>
      </c>
    </row>
    <row r="103" spans="3:17" ht="15.75">
      <c r="D103" s="13"/>
      <c r="J103" s="3" t="s">
        <v>201</v>
      </c>
      <c r="M103" s="3" t="s">
        <v>148</v>
      </c>
      <c r="Q103" s="35">
        <v>9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174</v>
      </c>
      <c r="D106" s="3" t="s">
        <v>183</v>
      </c>
      <c r="J106" s="3" t="s">
        <v>187</v>
      </c>
      <c r="M106" s="3" t="s">
        <v>15</v>
      </c>
      <c r="O106" s="3" t="s">
        <v>193</v>
      </c>
      <c r="Q106" s="35">
        <v>48</v>
      </c>
    </row>
    <row r="107" spans="3:17">
      <c r="D107" s="3" t="s">
        <v>184</v>
      </c>
      <c r="J107" s="3" t="s">
        <v>188</v>
      </c>
      <c r="M107" s="3" t="s">
        <v>16</v>
      </c>
      <c r="O107" s="3" t="s">
        <v>186</v>
      </c>
      <c r="Q107" s="35">
        <v>20</v>
      </c>
    </row>
    <row r="108" spans="3:17">
      <c r="D108" s="3" t="s">
        <v>185</v>
      </c>
      <c r="J108" s="3" t="s">
        <v>189</v>
      </c>
      <c r="M108" s="3" t="s">
        <v>17</v>
      </c>
      <c r="Q108" s="35">
        <v>0</v>
      </c>
    </row>
    <row r="109" spans="3:17">
      <c r="M109" s="3" t="s">
        <v>172</v>
      </c>
      <c r="N109" s="3" t="s">
        <v>18</v>
      </c>
      <c r="Q109" s="35">
        <v>1</v>
      </c>
    </row>
    <row r="110" spans="3:17">
      <c r="M110" s="3" t="s">
        <v>148</v>
      </c>
      <c r="Q110" s="35">
        <v>11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175</v>
      </c>
      <c r="D113" s="3" t="s">
        <v>183</v>
      </c>
      <c r="J113" s="3" t="s">
        <v>191</v>
      </c>
      <c r="M113" s="3" t="s">
        <v>15</v>
      </c>
      <c r="O113" s="3" t="s">
        <v>193</v>
      </c>
      <c r="Q113" s="35">
        <v>44</v>
      </c>
    </row>
    <row r="114" spans="3:17">
      <c r="D114" s="3" t="s">
        <v>184</v>
      </c>
      <c r="J114" s="3" t="s">
        <v>192</v>
      </c>
      <c r="M114" s="3" t="s">
        <v>16</v>
      </c>
      <c r="O114" s="3" t="s">
        <v>194</v>
      </c>
      <c r="Q114" s="35">
        <v>26</v>
      </c>
    </row>
    <row r="115" spans="3:17">
      <c r="D115" s="3" t="s">
        <v>185</v>
      </c>
      <c r="J115" s="3" t="s">
        <v>190</v>
      </c>
      <c r="M115" s="3" t="s">
        <v>17</v>
      </c>
      <c r="Q115" s="35">
        <v>0</v>
      </c>
    </row>
    <row r="116" spans="3:17">
      <c r="M116" s="3" t="s">
        <v>172</v>
      </c>
      <c r="N116" s="3" t="s">
        <v>18</v>
      </c>
      <c r="Q116" s="35">
        <v>1</v>
      </c>
    </row>
    <row r="117" spans="3:17">
      <c r="M117" s="3" t="s">
        <v>148</v>
      </c>
      <c r="Q117" s="35">
        <v>9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Q120" s="35"/>
    </row>
    <row r="121" spans="3:17">
      <c r="Q121" s="35"/>
    </row>
    <row r="122" spans="3:17">
      <c r="Q122" s="35"/>
    </row>
    <row r="123" spans="3:17">
      <c r="Q123" s="35"/>
    </row>
    <row r="124" spans="3:17">
      <c r="Q124" s="35"/>
    </row>
    <row r="125" spans="3:17">
      <c r="Q125" s="35"/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13.12.2018,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2018-12-14T07:34:40Z</cp:lastPrinted>
  <dcterms:created xsi:type="dcterms:W3CDTF">2013-10-23T08:03:36Z</dcterms:created>
  <dcterms:modified xsi:type="dcterms:W3CDTF">2018-12-17T08:37:00Z</dcterms:modified>
</cp:coreProperties>
</file>