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H84" i="1"/>
  <c r="I84" i="1"/>
  <c r="J84" i="1"/>
  <c r="K84" i="1"/>
  <c r="L84" i="1"/>
  <c r="H85" i="1"/>
  <c r="I85" i="1"/>
  <c r="J85" i="1"/>
  <c r="K85" i="1"/>
  <c r="L85" i="1"/>
  <c r="H86" i="1"/>
  <c r="I86" i="1"/>
  <c r="J86" i="1"/>
  <c r="K86" i="1"/>
  <c r="L86" i="1"/>
  <c r="H87" i="1"/>
  <c r="I87" i="1"/>
  <c r="J87" i="1"/>
  <c r="K87" i="1"/>
  <c r="L87" i="1"/>
  <c r="L88" i="1" l="1"/>
  <c r="H88" i="1"/>
  <c r="I88" i="1"/>
  <c r="J88" i="1"/>
  <c r="K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<sst xmlns="http://schemas.openxmlformats.org/spreadsheetml/2006/main" count="925" uniqueCount="203">
  <si>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</si>
  <si>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</si>
  <si>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</si>
  <si>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</si>
  <si>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</si>
  <si>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</si>
  <si>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</si>
  <si>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</si>
  <si>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</si>
  <si>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</si>
  <si>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</si>
  <si>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</si>
  <si>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</si>
  <si>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</si>
  <si>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</si>
  <si>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</si>
  <si>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</si>
  <si>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</si>
  <si>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</si>
  <si>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</si>
  <si>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</si>
  <si>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</si>
  <si>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</si>
  <si>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</si>
  <si>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</si>
  <si>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</si>
  <si>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</si>
  <si>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</si>
  <si>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</si>
  <si>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</si>
  <si>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</si>
  <si>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</si>
  <si>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</si>
  <si>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</si>
  <si>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</si>
  <si>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</si>
  <si>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</si>
  <si>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</si>
  <si>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</si>
  <si>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</si>
  <si>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</si>
  <si>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</si>
  <si>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</si>
  <si>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</si>
  <si>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</si>
  <si>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</si>
  <si>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</si>
  <si>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</si>
  <si>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</si>
  <si>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</si>
  <si>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</si>
  <si>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</si>
  <si>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</si>
  <si>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</si>
  <si>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</si>
  <si>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</si>
  <si>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</si>
  <si>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</si>
  <si>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</si>
  <si>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</si>
  <si>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</si>
  <si>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</si>
  <si>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</si>
  <si>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</si>
  <si>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</si>
  <si>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</si>
  <si>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</si>
  <si>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</si>
  <si>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</si>
  <si>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</si>
  <si>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</si>
  <si>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</si>
  <si>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</si>
  <si>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</si>
  <si>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</si>
  <si>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</si>
  <si>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</si>
  <si>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</si>
  <si>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</si>
  <si>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</si>
  <si>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</si>
  <si>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</si>
  <si>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</si>
  <si>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</si>
  <si>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</si>
  <si>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</si>
  <si>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</si>
  <si>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</si>
  <si>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</si>
  <si>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</si>
  <si>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</si>
  <si>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</si>
  <si>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</si>
  <si>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</si>
  <si>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</si>
  <si>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</si>
  <si>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</si>
  <si>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</si>
  <si>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</si>
  <si>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</si>
  <si>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</si>
  <si>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</si>
  <si>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</si>
  <si>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</si>
  <si>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</si>
  <si>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</si>
  <si>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</si>
  <si>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</si>
  <si>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</si>
  <si>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</si>
  <si>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</si>
  <si>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</si>
  <si>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</si>
  <si>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</si>
  <si>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</si>
  <si>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</si>
  <si>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</si>
  <si>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</si>
  <si>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</si>
  <si>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</si>
  <si>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</si>
  <si>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</si>
  <si>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</si>
  <si>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</si>
  <si>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</si>
  <si>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</si>
  <si>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</si>
  <si>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</si>
  <si>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</si>
  <si>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</si>
  <si>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</si>
  <si>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</si>
  <si>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</si>
  <si>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</si>
  <si>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</si>
  <si>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</si>
  <si>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</si>
  <si>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</si>
  <si>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</si>
  <si>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</si>
  <si>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</si>
  <si>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</si>
  <si>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</si>
  <si>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</si>
  <si>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</si>
  <si>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</si>
  <si>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</si>
  <si>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</si>
  <si>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</si>
  <si>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</si>
  <si>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</si>
  <si>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</si>
  <si>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</si>
  <si>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</si>
  <si>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</si>
  <si>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</si>
  <si>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</si>
  <si>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</si>
  <si>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</si>
  <si>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</si>
  <si>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</si>
  <si>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</si>
  <si>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</si>
  <si>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</si>
  <si>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</si>
  <si>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</si>
  <si>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</si>
  <si>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</si>
  <si>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</si>
  <si>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</si>
  <si>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</si>
  <si>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</si>
  <si>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</si>
  <si>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</si>
  <si>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</si>
  <si>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</si>
  <si>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Traktandum 7: Kantonsratsbeschluss betr. Investitionsbeitrag und</t>
  </si>
  <si>
    <t>Bürgschaft für den neuen ZVB-Hauptstützpunkt etc. sowie</t>
  </si>
  <si>
    <t>betr. Darlehen für die Finanzierung des Neubaus etc. auf dem</t>
  </si>
  <si>
    <t>Areal An der Aa, Zug</t>
  </si>
  <si>
    <t>Schlussabstimmung</t>
  </si>
  <si>
    <t>Zustimmung</t>
  </si>
  <si>
    <t>Ablehnung</t>
  </si>
  <si>
    <t>auf Behördenreferendum</t>
  </si>
  <si>
    <t xml:space="preserve">Traktandum 8: Kantonsratsbeschluss betr. Objektkredit für das </t>
  </si>
  <si>
    <t>Projekt Ausbau Hinterburgmülibach, Gemeinde Neuheim</t>
  </si>
  <si>
    <t xml:space="preserve">Traktandum 9.2: Motion von Thomas Werner et al. betr. Anpassung </t>
  </si>
  <si>
    <t>der kantonalen Gesetzgebung in Bezug auf Bushaltestellen</t>
  </si>
  <si>
    <t xml:space="preserve"> in der Zuger Politik</t>
  </si>
  <si>
    <t xml:space="preserve">Traktandum 9.4: Postulat von Beni Riedi, Florian Weber und </t>
  </si>
  <si>
    <t>Pirmin Andermatt betr. keine Konzerte für Schwerkriminelle</t>
  </si>
  <si>
    <t>Traktandum 9.3: Motion der SP-Fraktion betr. mehr Transparenz</t>
  </si>
  <si>
    <t>Erheblicherklärung; Antrag der</t>
  </si>
  <si>
    <t>Erheblicherklärung: Antrag der</t>
  </si>
  <si>
    <t>Motionäre und der SVP-Fraktion</t>
  </si>
  <si>
    <t>auf Erheblicherklärung</t>
  </si>
  <si>
    <t>Postulanten und der SVP-Fraktion</t>
  </si>
  <si>
    <t>Antrag Regierungsrat (nicht erheblich)</t>
  </si>
  <si>
    <t>Antrag Motionäre und SVP (erheblich)</t>
  </si>
  <si>
    <t>Antrag Postulanten und SVP (erheblich)</t>
  </si>
  <si>
    <t>Antrag von Philip C. Brunner</t>
  </si>
  <si>
    <t>SP- und der ALG-Fraktion</t>
  </si>
  <si>
    <t>Antrag SP und ALG (erheblich)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</si>
</sst>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G97" zoomScale="85" zoomScaleNormal="85" zoomScalePageLayoutView="85" workbookViewId="0">
      <selection activeCell="N121" sqref="N121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2" width="12.7109375" style="3" customWidth="1"/>
    <col min="13" max="46" width="12.85546875" style="3" customWidth="1"/>
    <col min="47" max="16384" width="4.28515625" style="3"/>
  </cols>
  <sheetData>
    <row r="1" spans="1:12" ht="17.45" customHeight="1" thickTop="1">
      <c r="A1" s="1" t="s">
        <v>5</v>
      </c>
      <c r="B1" s="31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</row>
    <row r="2" spans="1:12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  <c r="H2" s="5" t="s">
        <v>13</v>
      </c>
      <c r="I2" s="5" t="s">
        <v>12</v>
      </c>
      <c r="J2" s="5" t="s">
        <v>12</v>
      </c>
      <c r="K2" s="5" t="s">
        <v>12</v>
      </c>
      <c r="L2" s="5" t="s">
        <v>12</v>
      </c>
    </row>
    <row r="3" spans="1:12" ht="17.45" customHeight="1">
      <c r="A3" s="4">
        <v>14481683</v>
      </c>
      <c r="B3" s="5">
        <v>656</v>
      </c>
      <c r="C3" s="4" t="s">
        <v>143</v>
      </c>
      <c r="D3" s="4" t="s">
        <v>144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13</v>
      </c>
      <c r="L3" s="5" t="s">
        <v>12</v>
      </c>
    </row>
    <row r="4" spans="1:12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164</v>
      </c>
      <c r="H4" s="5" t="s">
        <v>164</v>
      </c>
      <c r="I4" s="5" t="s">
        <v>164</v>
      </c>
      <c r="J4" s="5" t="s">
        <v>12</v>
      </c>
      <c r="K4" s="5" t="s">
        <v>12</v>
      </c>
      <c r="L4" s="5" t="s">
        <v>13</v>
      </c>
    </row>
    <row r="5" spans="1:12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12</v>
      </c>
      <c r="J5" s="5" t="s">
        <v>12</v>
      </c>
      <c r="K5" s="5" t="s">
        <v>12</v>
      </c>
      <c r="L5" s="5" t="s">
        <v>12</v>
      </c>
    </row>
    <row r="6" spans="1:12" ht="17.45" customHeight="1">
      <c r="A6" s="4">
        <v>14490302</v>
      </c>
      <c r="B6" s="5">
        <v>668</v>
      </c>
      <c r="C6" s="4" t="s">
        <v>150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13</v>
      </c>
      <c r="I6" s="5" t="s">
        <v>12</v>
      </c>
      <c r="J6" s="5" t="s">
        <v>13</v>
      </c>
      <c r="K6" s="5" t="s">
        <v>12</v>
      </c>
      <c r="L6" s="5" t="s">
        <v>13</v>
      </c>
    </row>
    <row r="7" spans="1:12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  <c r="H7" s="8" t="s">
        <v>13</v>
      </c>
      <c r="I7" s="8" t="s">
        <v>12</v>
      </c>
      <c r="J7" s="8" t="s">
        <v>12</v>
      </c>
      <c r="K7" s="8" t="s">
        <v>164</v>
      </c>
      <c r="L7" s="8" t="s">
        <v>164</v>
      </c>
    </row>
    <row r="8" spans="1:12" ht="17.45" customHeight="1">
      <c r="A8" s="4">
        <v>14490604</v>
      </c>
      <c r="B8" s="18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164</v>
      </c>
      <c r="H8" s="5" t="s">
        <v>164</v>
      </c>
      <c r="I8" s="5" t="s">
        <v>164</v>
      </c>
      <c r="J8" s="5" t="s">
        <v>164</v>
      </c>
      <c r="K8" s="5" t="s">
        <v>164</v>
      </c>
      <c r="L8" s="5" t="s">
        <v>164</v>
      </c>
    </row>
    <row r="9" spans="1:12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12</v>
      </c>
    </row>
    <row r="10" spans="1:12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  <c r="H10" s="5" t="s">
        <v>13</v>
      </c>
      <c r="I10" s="5" t="s">
        <v>12</v>
      </c>
      <c r="J10" s="5" t="s">
        <v>12</v>
      </c>
      <c r="K10" s="5" t="s">
        <v>12</v>
      </c>
      <c r="L10" s="5" t="s">
        <v>12</v>
      </c>
    </row>
    <row r="11" spans="1:12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12</v>
      </c>
      <c r="H11" s="5" t="s">
        <v>13</v>
      </c>
      <c r="I11" s="5" t="s">
        <v>12</v>
      </c>
      <c r="J11" s="5" t="s">
        <v>13</v>
      </c>
      <c r="K11" s="5" t="s">
        <v>12</v>
      </c>
      <c r="L11" s="5" t="s">
        <v>164</v>
      </c>
    </row>
    <row r="12" spans="1:12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13</v>
      </c>
      <c r="H12" s="5" t="s">
        <v>12</v>
      </c>
      <c r="I12" s="5" t="s">
        <v>12</v>
      </c>
      <c r="J12" s="5" t="s">
        <v>13</v>
      </c>
      <c r="K12" s="5" t="s">
        <v>12</v>
      </c>
      <c r="L12" s="5" t="s">
        <v>12</v>
      </c>
    </row>
    <row r="13" spans="1:12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12</v>
      </c>
      <c r="H13" s="5" t="s">
        <v>13</v>
      </c>
      <c r="I13" s="5" t="s">
        <v>12</v>
      </c>
      <c r="J13" s="5" t="s">
        <v>13</v>
      </c>
      <c r="K13" s="5" t="s">
        <v>12</v>
      </c>
      <c r="L13" s="5" t="s">
        <v>164</v>
      </c>
    </row>
    <row r="14" spans="1:12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12</v>
      </c>
      <c r="H14" s="5" t="s">
        <v>13</v>
      </c>
      <c r="I14" s="5" t="s">
        <v>12</v>
      </c>
      <c r="J14" s="5" t="s">
        <v>164</v>
      </c>
      <c r="K14" s="5" t="s">
        <v>13</v>
      </c>
      <c r="L14" s="5" t="s">
        <v>12</v>
      </c>
    </row>
    <row r="15" spans="1:12" ht="17.45" customHeight="1">
      <c r="A15" s="4">
        <v>14480992</v>
      </c>
      <c r="B15" s="5">
        <v>636</v>
      </c>
      <c r="C15" s="6" t="s">
        <v>139</v>
      </c>
      <c r="D15" s="6" t="s">
        <v>140</v>
      </c>
      <c r="E15" s="6" t="s">
        <v>31</v>
      </c>
      <c r="F15" s="6" t="s">
        <v>31</v>
      </c>
      <c r="G15" s="5" t="s">
        <v>12</v>
      </c>
      <c r="H15" s="5" t="s">
        <v>13</v>
      </c>
      <c r="I15" s="5" t="s">
        <v>12</v>
      </c>
      <c r="J15" s="5" t="s">
        <v>12</v>
      </c>
      <c r="K15" s="5" t="s">
        <v>13</v>
      </c>
      <c r="L15" s="5" t="s">
        <v>12</v>
      </c>
    </row>
    <row r="16" spans="1:12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13</v>
      </c>
      <c r="H16" s="5" t="s">
        <v>12</v>
      </c>
      <c r="I16" s="5" t="s">
        <v>12</v>
      </c>
      <c r="J16" s="5" t="s">
        <v>13</v>
      </c>
      <c r="K16" s="5" t="s">
        <v>12</v>
      </c>
      <c r="L16" s="5" t="s">
        <v>12</v>
      </c>
    </row>
    <row r="17" spans="1:12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  <c r="H17" s="8" t="s">
        <v>13</v>
      </c>
      <c r="I17" s="8" t="s">
        <v>12</v>
      </c>
      <c r="J17" s="8" t="s">
        <v>12</v>
      </c>
      <c r="K17" s="8" t="s">
        <v>12</v>
      </c>
      <c r="L17" s="8" t="s">
        <v>13</v>
      </c>
    </row>
    <row r="18" spans="1:12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  <c r="H18" s="5" t="s">
        <v>13</v>
      </c>
      <c r="I18" s="5" t="s">
        <v>12</v>
      </c>
      <c r="J18" s="5" t="s">
        <v>12</v>
      </c>
      <c r="K18" s="5" t="s">
        <v>13</v>
      </c>
      <c r="L18" s="5" t="s">
        <v>12</v>
      </c>
    </row>
    <row r="19" spans="1:12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13</v>
      </c>
      <c r="L19" s="5" t="s">
        <v>164</v>
      </c>
    </row>
    <row r="20" spans="1:12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13</v>
      </c>
      <c r="L20" s="5" t="s">
        <v>12</v>
      </c>
    </row>
    <row r="21" spans="1:12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12</v>
      </c>
      <c r="H21" s="5" t="s">
        <v>13</v>
      </c>
      <c r="I21" s="5" t="s">
        <v>12</v>
      </c>
      <c r="J21" s="5" t="s">
        <v>12</v>
      </c>
      <c r="K21" s="5" t="s">
        <v>12</v>
      </c>
      <c r="L21" s="5" t="s">
        <v>12</v>
      </c>
    </row>
    <row r="22" spans="1:12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12</v>
      </c>
      <c r="H22" s="5" t="s">
        <v>13</v>
      </c>
      <c r="I22" s="5" t="s">
        <v>12</v>
      </c>
      <c r="J22" s="5" t="s">
        <v>163</v>
      </c>
      <c r="K22" s="5" t="s">
        <v>12</v>
      </c>
      <c r="L22" s="5" t="s">
        <v>164</v>
      </c>
    </row>
    <row r="23" spans="1:12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163</v>
      </c>
      <c r="H23" s="5" t="s">
        <v>12</v>
      </c>
      <c r="I23" s="5" t="s">
        <v>12</v>
      </c>
      <c r="J23" s="5" t="s">
        <v>12</v>
      </c>
      <c r="K23" s="5" t="s">
        <v>13</v>
      </c>
      <c r="L23" s="5" t="s">
        <v>12</v>
      </c>
    </row>
    <row r="24" spans="1:12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164</v>
      </c>
      <c r="H24" s="5" t="s">
        <v>164</v>
      </c>
      <c r="I24" s="5" t="s">
        <v>164</v>
      </c>
      <c r="J24" s="5" t="s">
        <v>164</v>
      </c>
      <c r="K24" s="5" t="s">
        <v>164</v>
      </c>
      <c r="L24" s="5" t="s">
        <v>164</v>
      </c>
    </row>
    <row r="25" spans="1:12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164</v>
      </c>
      <c r="H25" s="5" t="s">
        <v>164</v>
      </c>
      <c r="I25" s="5" t="s">
        <v>164</v>
      </c>
      <c r="J25" s="5" t="s">
        <v>164</v>
      </c>
      <c r="K25" s="5" t="s">
        <v>164</v>
      </c>
      <c r="L25" s="5" t="s">
        <v>164</v>
      </c>
    </row>
    <row r="26" spans="1:12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12</v>
      </c>
      <c r="H26" s="5" t="s">
        <v>163</v>
      </c>
      <c r="I26" s="5" t="s">
        <v>12</v>
      </c>
      <c r="J26" s="5" t="s">
        <v>13</v>
      </c>
      <c r="K26" s="5" t="s">
        <v>12</v>
      </c>
      <c r="L26" s="5" t="s">
        <v>13</v>
      </c>
    </row>
    <row r="27" spans="1:12" ht="17.45" customHeight="1">
      <c r="A27" s="4">
        <v>14481816</v>
      </c>
      <c r="B27" s="5">
        <v>664</v>
      </c>
      <c r="C27" s="6" t="s">
        <v>87</v>
      </c>
      <c r="D27" s="6" t="s">
        <v>148</v>
      </c>
      <c r="E27" s="6" t="s">
        <v>9</v>
      </c>
      <c r="F27" s="6" t="s">
        <v>9</v>
      </c>
      <c r="G27" s="8" t="s">
        <v>12</v>
      </c>
      <c r="H27" s="8" t="s">
        <v>13</v>
      </c>
      <c r="I27" s="8" t="s">
        <v>12</v>
      </c>
      <c r="J27" s="8" t="s">
        <v>13</v>
      </c>
      <c r="K27" s="8" t="s">
        <v>12</v>
      </c>
      <c r="L27" s="8" t="s">
        <v>12</v>
      </c>
    </row>
    <row r="28" spans="1:12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12</v>
      </c>
      <c r="H28" s="5" t="s">
        <v>13</v>
      </c>
      <c r="I28" s="5" t="s">
        <v>12</v>
      </c>
      <c r="J28" s="5" t="s">
        <v>12</v>
      </c>
      <c r="K28" s="5" t="s">
        <v>13</v>
      </c>
      <c r="L28" s="5" t="s">
        <v>12</v>
      </c>
    </row>
    <row r="29" spans="1:12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  <c r="H29" s="5" t="s">
        <v>13</v>
      </c>
      <c r="I29" s="5" t="s">
        <v>12</v>
      </c>
      <c r="J29" s="5" t="s">
        <v>12</v>
      </c>
      <c r="K29" s="5" t="s">
        <v>12</v>
      </c>
      <c r="L29" s="5" t="s">
        <v>12</v>
      </c>
    </row>
    <row r="30" spans="1:12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164</v>
      </c>
      <c r="H30" s="5" t="s">
        <v>12</v>
      </c>
      <c r="I30" s="5" t="s">
        <v>12</v>
      </c>
      <c r="J30" s="5" t="s">
        <v>13</v>
      </c>
      <c r="K30" s="5" t="s">
        <v>12</v>
      </c>
      <c r="L30" s="5" t="s">
        <v>13</v>
      </c>
    </row>
    <row r="31" spans="1:12" ht="17.45" customHeight="1">
      <c r="A31" s="4">
        <v>14481101</v>
      </c>
      <c r="B31" s="5">
        <v>642</v>
      </c>
      <c r="C31" s="4" t="s">
        <v>141</v>
      </c>
      <c r="D31" s="4" t="s">
        <v>3</v>
      </c>
      <c r="E31" s="4" t="s">
        <v>10</v>
      </c>
      <c r="F31" s="4" t="s">
        <v>10</v>
      </c>
      <c r="G31" s="5" t="s">
        <v>12</v>
      </c>
      <c r="H31" s="5" t="s">
        <v>13</v>
      </c>
      <c r="I31" s="5" t="s">
        <v>12</v>
      </c>
      <c r="J31" s="5" t="s">
        <v>13</v>
      </c>
      <c r="K31" s="5" t="s">
        <v>12</v>
      </c>
      <c r="L31" s="5" t="s">
        <v>13</v>
      </c>
    </row>
    <row r="32" spans="1:12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13</v>
      </c>
      <c r="H32" s="5" t="s">
        <v>12</v>
      </c>
      <c r="I32" s="5" t="s">
        <v>12</v>
      </c>
      <c r="J32" s="5" t="s">
        <v>12</v>
      </c>
      <c r="K32" s="5" t="s">
        <v>12</v>
      </c>
      <c r="L32" s="5" t="s">
        <v>12</v>
      </c>
    </row>
    <row r="33" spans="1:12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  <c r="H33" s="5" t="s">
        <v>13</v>
      </c>
      <c r="I33" s="5" t="s">
        <v>12</v>
      </c>
      <c r="J33" s="5" t="s">
        <v>12</v>
      </c>
      <c r="K33" s="5" t="s">
        <v>12</v>
      </c>
      <c r="L33" s="5" t="s">
        <v>13</v>
      </c>
    </row>
    <row r="34" spans="1:12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12</v>
      </c>
      <c r="H34" s="5" t="s">
        <v>13</v>
      </c>
      <c r="I34" s="5" t="s">
        <v>12</v>
      </c>
      <c r="J34" s="5" t="s">
        <v>164</v>
      </c>
      <c r="K34" s="5" t="s">
        <v>163</v>
      </c>
      <c r="L34" s="5" t="s">
        <v>12</v>
      </c>
    </row>
    <row r="35" spans="1:12" ht="17.45" customHeight="1">
      <c r="A35" s="4">
        <v>14481706</v>
      </c>
      <c r="B35" s="5">
        <v>657</v>
      </c>
      <c r="C35" s="6" t="s">
        <v>145</v>
      </c>
      <c r="D35" s="6" t="s">
        <v>146</v>
      </c>
      <c r="E35" s="6" t="s">
        <v>7</v>
      </c>
      <c r="F35" s="6" t="s">
        <v>7</v>
      </c>
      <c r="G35" s="5" t="s">
        <v>12</v>
      </c>
      <c r="H35" s="5" t="s">
        <v>13</v>
      </c>
      <c r="I35" s="5" t="s">
        <v>12</v>
      </c>
      <c r="J35" s="5" t="s">
        <v>12</v>
      </c>
      <c r="K35" s="5" t="s">
        <v>13</v>
      </c>
      <c r="L35" s="5" t="s">
        <v>12</v>
      </c>
    </row>
    <row r="36" spans="1:12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164</v>
      </c>
      <c r="H36" s="5" t="s">
        <v>164</v>
      </c>
      <c r="I36" s="5" t="s">
        <v>164</v>
      </c>
      <c r="J36" s="5" t="s">
        <v>164</v>
      </c>
      <c r="K36" s="5" t="s">
        <v>164</v>
      </c>
      <c r="L36" s="5" t="s">
        <v>164</v>
      </c>
    </row>
    <row r="37" spans="1:12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12</v>
      </c>
      <c r="J37" s="8" t="s">
        <v>13</v>
      </c>
      <c r="K37" s="8" t="s">
        <v>12</v>
      </c>
      <c r="L37" s="8" t="s">
        <v>13</v>
      </c>
    </row>
    <row r="38" spans="1:12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12</v>
      </c>
      <c r="H38" s="5" t="s">
        <v>13</v>
      </c>
      <c r="I38" s="5" t="s">
        <v>12</v>
      </c>
      <c r="J38" s="5" t="s">
        <v>13</v>
      </c>
      <c r="K38" s="5" t="s">
        <v>12</v>
      </c>
      <c r="L38" s="5" t="s">
        <v>12</v>
      </c>
    </row>
    <row r="39" spans="1:12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164</v>
      </c>
      <c r="H39" s="5" t="s">
        <v>164</v>
      </c>
      <c r="I39" s="5" t="s">
        <v>164</v>
      </c>
      <c r="J39" s="5" t="s">
        <v>164</v>
      </c>
      <c r="K39" s="5" t="s">
        <v>164</v>
      </c>
      <c r="L39" s="5" t="s">
        <v>164</v>
      </c>
    </row>
    <row r="40" spans="1:12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164</v>
      </c>
      <c r="H40" s="5" t="s">
        <v>164</v>
      </c>
      <c r="I40" s="5" t="s">
        <v>164</v>
      </c>
      <c r="J40" s="5" t="s">
        <v>164</v>
      </c>
      <c r="K40" s="5" t="s">
        <v>164</v>
      </c>
      <c r="L40" s="5" t="s">
        <v>164</v>
      </c>
    </row>
    <row r="41" spans="1:12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  <c r="H41" s="5" t="s">
        <v>12</v>
      </c>
      <c r="I41" s="5" t="s">
        <v>12</v>
      </c>
      <c r="J41" s="5" t="s">
        <v>164</v>
      </c>
      <c r="K41" s="5" t="s">
        <v>12</v>
      </c>
      <c r="L41" s="5" t="s">
        <v>164</v>
      </c>
    </row>
    <row r="42" spans="1:12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12</v>
      </c>
      <c r="J42" s="5" t="s">
        <v>12</v>
      </c>
      <c r="K42" s="5" t="s">
        <v>12</v>
      </c>
      <c r="L42" s="5" t="s">
        <v>12</v>
      </c>
    </row>
    <row r="43" spans="1:12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164</v>
      </c>
      <c r="H43" s="5" t="s">
        <v>164</v>
      </c>
      <c r="I43" s="5" t="s">
        <v>164</v>
      </c>
      <c r="J43" s="5" t="s">
        <v>13</v>
      </c>
      <c r="K43" s="5" t="s">
        <v>164</v>
      </c>
      <c r="L43" s="5" t="s">
        <v>13</v>
      </c>
    </row>
    <row r="44" spans="1:12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12</v>
      </c>
      <c r="H44" s="5" t="s">
        <v>13</v>
      </c>
      <c r="I44" s="5" t="s">
        <v>12</v>
      </c>
      <c r="J44" s="5" t="s">
        <v>12</v>
      </c>
      <c r="K44" s="5" t="s">
        <v>13</v>
      </c>
      <c r="L44" s="5" t="s">
        <v>12</v>
      </c>
    </row>
    <row r="45" spans="1:12" ht="17.45" customHeight="1" thickTop="1">
      <c r="A45" s="1" t="s">
        <v>5</v>
      </c>
      <c r="B45" s="31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</row>
    <row r="46" spans="1:12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12</v>
      </c>
      <c r="J46" s="5" t="s">
        <v>13</v>
      </c>
      <c r="K46" s="5" t="s">
        <v>12</v>
      </c>
      <c r="L46" s="5" t="s">
        <v>164</v>
      </c>
    </row>
    <row r="47" spans="1:12" ht="17.45" customHeight="1">
      <c r="A47" s="4">
        <v>14480793</v>
      </c>
      <c r="B47" s="5">
        <v>633</v>
      </c>
      <c r="C47" s="7" t="s">
        <v>152</v>
      </c>
      <c r="D47" s="7" t="s">
        <v>153</v>
      </c>
      <c r="E47" s="7" t="s">
        <v>8</v>
      </c>
      <c r="F47" s="7" t="s">
        <v>8</v>
      </c>
      <c r="G47" s="15" t="s">
        <v>12</v>
      </c>
      <c r="H47" s="15" t="s">
        <v>13</v>
      </c>
      <c r="I47" s="15" t="s">
        <v>12</v>
      </c>
      <c r="J47" s="15" t="s">
        <v>12</v>
      </c>
      <c r="K47" s="15" t="s">
        <v>12</v>
      </c>
      <c r="L47" s="15" t="s">
        <v>164</v>
      </c>
    </row>
    <row r="48" spans="1:12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12</v>
      </c>
      <c r="H48" s="15" t="s">
        <v>13</v>
      </c>
      <c r="I48" s="15" t="s">
        <v>12</v>
      </c>
      <c r="J48" s="15" t="s">
        <v>13</v>
      </c>
      <c r="K48" s="15" t="s">
        <v>12</v>
      </c>
      <c r="L48" s="15" t="s">
        <v>13</v>
      </c>
    </row>
    <row r="49" spans="1:12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12</v>
      </c>
      <c r="H49" s="15" t="s">
        <v>13</v>
      </c>
      <c r="I49" s="15" t="s">
        <v>12</v>
      </c>
      <c r="J49" s="15" t="s">
        <v>13</v>
      </c>
      <c r="K49" s="15" t="s">
        <v>12</v>
      </c>
      <c r="L49" s="15" t="s">
        <v>13</v>
      </c>
    </row>
    <row r="50" spans="1:12" ht="17.45" customHeight="1">
      <c r="A50" s="4">
        <v>14481754</v>
      </c>
      <c r="B50" s="5">
        <v>660</v>
      </c>
      <c r="C50" s="7" t="s">
        <v>147</v>
      </c>
      <c r="D50" s="7" t="s">
        <v>1</v>
      </c>
      <c r="E50" s="7" t="s">
        <v>10</v>
      </c>
      <c r="F50" s="7" t="s">
        <v>10</v>
      </c>
      <c r="G50" s="15" t="s">
        <v>12</v>
      </c>
      <c r="H50" s="15" t="s">
        <v>13</v>
      </c>
      <c r="I50" s="15" t="s">
        <v>12</v>
      </c>
      <c r="J50" s="15" t="s">
        <v>13</v>
      </c>
      <c r="K50" s="15" t="s">
        <v>12</v>
      </c>
      <c r="L50" s="15" t="s">
        <v>13</v>
      </c>
    </row>
    <row r="51" spans="1:12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12</v>
      </c>
      <c r="H51" s="15" t="s">
        <v>13</v>
      </c>
      <c r="I51" s="15" t="s">
        <v>12</v>
      </c>
      <c r="J51" s="15" t="s">
        <v>13</v>
      </c>
      <c r="K51" s="15" t="s">
        <v>12</v>
      </c>
      <c r="L51" s="15" t="s">
        <v>13</v>
      </c>
    </row>
    <row r="52" spans="1:12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13</v>
      </c>
      <c r="H52" s="15" t="s">
        <v>12</v>
      </c>
      <c r="I52" s="15" t="s">
        <v>12</v>
      </c>
      <c r="J52" s="15" t="s">
        <v>13</v>
      </c>
      <c r="K52" s="15" t="s">
        <v>12</v>
      </c>
      <c r="L52" s="15" t="s">
        <v>13</v>
      </c>
    </row>
    <row r="53" spans="1:12" ht="17.45" customHeight="1">
      <c r="A53" s="4">
        <v>14490043</v>
      </c>
      <c r="B53" s="5">
        <v>665</v>
      </c>
      <c r="C53" s="7" t="s">
        <v>149</v>
      </c>
      <c r="D53" s="7" t="s">
        <v>4</v>
      </c>
      <c r="E53" s="7" t="s">
        <v>9</v>
      </c>
      <c r="F53" s="7" t="s">
        <v>9</v>
      </c>
      <c r="G53" s="15" t="s">
        <v>12</v>
      </c>
      <c r="H53" s="15" t="s">
        <v>13</v>
      </c>
      <c r="I53" s="15" t="s">
        <v>12</v>
      </c>
      <c r="J53" s="15" t="s">
        <v>13</v>
      </c>
      <c r="K53" s="15" t="s">
        <v>12</v>
      </c>
      <c r="L53" s="15" t="s">
        <v>13</v>
      </c>
    </row>
    <row r="54" spans="1:12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12</v>
      </c>
      <c r="H54" s="15" t="s">
        <v>13</v>
      </c>
      <c r="I54" s="15" t="s">
        <v>12</v>
      </c>
      <c r="J54" s="15" t="s">
        <v>13</v>
      </c>
      <c r="K54" s="15" t="s">
        <v>12</v>
      </c>
      <c r="L54" s="15" t="s">
        <v>13</v>
      </c>
    </row>
    <row r="55" spans="1:12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12</v>
      </c>
      <c r="H55" s="15" t="s">
        <v>13</v>
      </c>
      <c r="I55" s="15" t="s">
        <v>12</v>
      </c>
      <c r="J55" s="15" t="s">
        <v>13</v>
      </c>
      <c r="K55" s="15" t="s">
        <v>12</v>
      </c>
      <c r="L55" s="15" t="s">
        <v>12</v>
      </c>
    </row>
    <row r="56" spans="1:12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  <c r="H56" s="15" t="s">
        <v>13</v>
      </c>
      <c r="I56" s="15" t="s">
        <v>12</v>
      </c>
      <c r="J56" s="15" t="s">
        <v>12</v>
      </c>
      <c r="K56" s="15" t="s">
        <v>12</v>
      </c>
      <c r="L56" s="15" t="s">
        <v>12</v>
      </c>
    </row>
    <row r="57" spans="1:12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13</v>
      </c>
      <c r="L57" s="15" t="s">
        <v>12</v>
      </c>
    </row>
    <row r="58" spans="1:12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  <c r="H58" s="15" t="s">
        <v>13</v>
      </c>
      <c r="I58" s="15" t="s">
        <v>12</v>
      </c>
      <c r="J58" s="15" t="s">
        <v>12</v>
      </c>
      <c r="K58" s="15" t="s">
        <v>13</v>
      </c>
      <c r="L58" s="15" t="s">
        <v>12</v>
      </c>
    </row>
    <row r="59" spans="1:12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12</v>
      </c>
      <c r="H59" s="15" t="s">
        <v>13</v>
      </c>
      <c r="I59" s="15" t="s">
        <v>12</v>
      </c>
      <c r="J59" s="15" t="s">
        <v>13</v>
      </c>
      <c r="K59" s="15" t="s">
        <v>12</v>
      </c>
      <c r="L59" s="15" t="s">
        <v>13</v>
      </c>
    </row>
    <row r="60" spans="1:12" ht="17.45" customHeight="1">
      <c r="A60" s="4">
        <v>14481345</v>
      </c>
      <c r="B60" s="5">
        <v>647</v>
      </c>
      <c r="C60" s="7" t="s">
        <v>142</v>
      </c>
      <c r="D60" s="7" t="s">
        <v>65</v>
      </c>
      <c r="E60" s="7" t="s">
        <v>9</v>
      </c>
      <c r="F60" s="7" t="s">
        <v>9</v>
      </c>
      <c r="G60" s="15" t="s">
        <v>164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13</v>
      </c>
    </row>
    <row r="61" spans="1:12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13</v>
      </c>
      <c r="H61" s="15" t="s">
        <v>12</v>
      </c>
      <c r="I61" s="15" t="s">
        <v>12</v>
      </c>
      <c r="J61" s="15" t="s">
        <v>12</v>
      </c>
      <c r="K61" s="15" t="s">
        <v>13</v>
      </c>
      <c r="L61" s="15" t="s">
        <v>12</v>
      </c>
    </row>
    <row r="62" spans="1:12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  <c r="H62" s="15" t="s">
        <v>12</v>
      </c>
      <c r="I62" s="15" t="s">
        <v>12</v>
      </c>
      <c r="J62" s="15" t="s">
        <v>12</v>
      </c>
      <c r="K62" s="15" t="s">
        <v>12</v>
      </c>
      <c r="L62" s="15" t="s">
        <v>12</v>
      </c>
    </row>
    <row r="63" spans="1:12" ht="17.45" customHeight="1">
      <c r="A63" s="4">
        <v>14490422</v>
      </c>
      <c r="B63" s="5">
        <v>675</v>
      </c>
      <c r="C63" s="7" t="s">
        <v>154</v>
      </c>
      <c r="D63" s="7" t="s">
        <v>26</v>
      </c>
      <c r="E63" s="7" t="s">
        <v>7</v>
      </c>
      <c r="F63" s="7" t="s">
        <v>7</v>
      </c>
      <c r="G63" s="15" t="s">
        <v>12</v>
      </c>
      <c r="H63" s="15" t="s">
        <v>13</v>
      </c>
      <c r="I63" s="15" t="s">
        <v>12</v>
      </c>
      <c r="J63" s="15" t="s">
        <v>12</v>
      </c>
      <c r="K63" s="15" t="s">
        <v>13</v>
      </c>
      <c r="L63" s="15" t="s">
        <v>12</v>
      </c>
    </row>
    <row r="64" spans="1:12" ht="17.45" customHeight="1">
      <c r="A64" s="4">
        <v>14490329</v>
      </c>
      <c r="B64" s="5">
        <v>671</v>
      </c>
      <c r="C64" s="7" t="s">
        <v>151</v>
      </c>
      <c r="D64" s="7" t="s">
        <v>65</v>
      </c>
      <c r="E64" s="7" t="s">
        <v>8</v>
      </c>
      <c r="F64" s="7" t="s">
        <v>8</v>
      </c>
      <c r="G64" s="15" t="s">
        <v>12</v>
      </c>
      <c r="H64" s="15" t="s">
        <v>13</v>
      </c>
      <c r="I64" s="15" t="s">
        <v>12</v>
      </c>
      <c r="J64" s="15" t="s">
        <v>13</v>
      </c>
      <c r="K64" s="15" t="s">
        <v>12</v>
      </c>
      <c r="L64" s="15" t="s">
        <v>12</v>
      </c>
    </row>
    <row r="65" spans="1:12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13</v>
      </c>
      <c r="H65" s="15" t="s">
        <v>12</v>
      </c>
      <c r="I65" s="15" t="s">
        <v>12</v>
      </c>
      <c r="J65" s="15" t="s">
        <v>12</v>
      </c>
      <c r="K65" s="15" t="s">
        <v>12</v>
      </c>
      <c r="L65" s="15" t="s">
        <v>12</v>
      </c>
    </row>
    <row r="66" spans="1:12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12</v>
      </c>
      <c r="H66" s="15" t="s">
        <v>13</v>
      </c>
      <c r="I66" s="15" t="s">
        <v>12</v>
      </c>
      <c r="J66" s="15" t="s">
        <v>13</v>
      </c>
      <c r="K66" s="15" t="s">
        <v>12</v>
      </c>
      <c r="L66" s="15" t="s">
        <v>14</v>
      </c>
    </row>
    <row r="67" spans="1:12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13</v>
      </c>
      <c r="H67" s="15" t="s">
        <v>12</v>
      </c>
      <c r="I67" s="15" t="s">
        <v>12</v>
      </c>
      <c r="J67" s="15" t="s">
        <v>12</v>
      </c>
      <c r="K67" s="15" t="s">
        <v>13</v>
      </c>
      <c r="L67" s="15" t="s">
        <v>12</v>
      </c>
    </row>
    <row r="68" spans="1:12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12</v>
      </c>
      <c r="H68" s="15" t="s">
        <v>13</v>
      </c>
      <c r="I68" s="15" t="s">
        <v>12</v>
      </c>
      <c r="J68" s="15" t="s">
        <v>12</v>
      </c>
      <c r="K68" s="15" t="s">
        <v>12</v>
      </c>
      <c r="L68" s="15" t="s">
        <v>13</v>
      </c>
    </row>
    <row r="69" spans="1:12" ht="17.45" customHeight="1">
      <c r="A69" s="4">
        <v>14490363</v>
      </c>
      <c r="B69" s="5">
        <v>672</v>
      </c>
      <c r="C69" s="7" t="s">
        <v>41</v>
      </c>
      <c r="D69" s="7" t="s">
        <v>157</v>
      </c>
      <c r="E69" s="7" t="s">
        <v>7</v>
      </c>
      <c r="F69" s="7" t="s">
        <v>7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13</v>
      </c>
      <c r="L69" s="15" t="s">
        <v>12</v>
      </c>
    </row>
    <row r="70" spans="1:12" ht="17.45" customHeight="1">
      <c r="A70" s="4">
        <v>14481409</v>
      </c>
      <c r="B70" s="5">
        <v>651</v>
      </c>
      <c r="C70" s="7" t="s">
        <v>55</v>
      </c>
      <c r="D70" s="7" t="s">
        <v>54</v>
      </c>
      <c r="E70" s="7" t="s">
        <v>8</v>
      </c>
      <c r="F70" s="7" t="s">
        <v>8</v>
      </c>
      <c r="G70" s="15" t="s">
        <v>14</v>
      </c>
      <c r="H70" s="15" t="s">
        <v>12</v>
      </c>
      <c r="I70" s="15" t="s">
        <v>12</v>
      </c>
      <c r="J70" s="15" t="s">
        <v>12</v>
      </c>
      <c r="K70" s="15" t="s">
        <v>12</v>
      </c>
      <c r="L70" s="15" t="s">
        <v>12</v>
      </c>
    </row>
    <row r="71" spans="1:12" ht="17.45" customHeight="1">
      <c r="A71" s="4">
        <v>14490311</v>
      </c>
      <c r="B71" s="5">
        <v>669</v>
      </c>
      <c r="C71" s="7" t="s">
        <v>92</v>
      </c>
      <c r="D71" s="7" t="s">
        <v>85</v>
      </c>
      <c r="E71" s="7" t="s">
        <v>8</v>
      </c>
      <c r="F71" s="7" t="s">
        <v>8</v>
      </c>
      <c r="G71" s="15" t="s">
        <v>12</v>
      </c>
      <c r="H71" s="15" t="s">
        <v>13</v>
      </c>
      <c r="I71" s="15" t="s">
        <v>12</v>
      </c>
      <c r="J71" s="15" t="s">
        <v>13</v>
      </c>
      <c r="K71" s="15" t="s">
        <v>164</v>
      </c>
      <c r="L71" s="15" t="s">
        <v>164</v>
      </c>
    </row>
    <row r="72" spans="1:12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12</v>
      </c>
      <c r="H72" s="15" t="s">
        <v>13</v>
      </c>
      <c r="I72" s="15" t="s">
        <v>12</v>
      </c>
      <c r="J72" s="15" t="s">
        <v>13</v>
      </c>
      <c r="K72" s="15" t="s">
        <v>12</v>
      </c>
      <c r="L72" s="15" t="s">
        <v>13</v>
      </c>
    </row>
    <row r="73" spans="1:12" ht="17.45" customHeight="1">
      <c r="A73" s="4">
        <v>14480242</v>
      </c>
      <c r="B73" s="5">
        <v>615</v>
      </c>
      <c r="C73" s="7" t="s">
        <v>127</v>
      </c>
      <c r="D73" s="7" t="s">
        <v>156</v>
      </c>
      <c r="E73" s="7" t="s">
        <v>31</v>
      </c>
      <c r="F73" s="7" t="s">
        <v>31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13</v>
      </c>
      <c r="L73" s="15" t="s">
        <v>12</v>
      </c>
    </row>
    <row r="74" spans="1:12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164</v>
      </c>
      <c r="H74" s="15" t="s">
        <v>164</v>
      </c>
      <c r="I74" s="15" t="s">
        <v>164</v>
      </c>
      <c r="J74" s="15" t="s">
        <v>13</v>
      </c>
      <c r="K74" s="15" t="s">
        <v>12</v>
      </c>
      <c r="L74" s="15" t="s">
        <v>13</v>
      </c>
    </row>
    <row r="75" spans="1:12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12</v>
      </c>
      <c r="H75" s="15" t="s">
        <v>13</v>
      </c>
      <c r="I75" s="15" t="s">
        <v>12</v>
      </c>
      <c r="J75" s="15" t="s">
        <v>13</v>
      </c>
      <c r="K75" s="15" t="s">
        <v>12</v>
      </c>
      <c r="L75" s="15" t="s">
        <v>13</v>
      </c>
    </row>
    <row r="76" spans="1:12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12</v>
      </c>
      <c r="J76" s="15" t="s">
        <v>13</v>
      </c>
      <c r="K76" s="15" t="s">
        <v>12</v>
      </c>
      <c r="L76" s="15" t="s">
        <v>13</v>
      </c>
    </row>
    <row r="77" spans="1:12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13</v>
      </c>
      <c r="K77" s="15" t="s">
        <v>12</v>
      </c>
      <c r="L77" s="15" t="s">
        <v>13</v>
      </c>
    </row>
    <row r="78" spans="1:12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12</v>
      </c>
      <c r="H78" s="15" t="s">
        <v>13</v>
      </c>
      <c r="I78" s="15" t="s">
        <v>12</v>
      </c>
      <c r="J78" s="15" t="s">
        <v>163</v>
      </c>
      <c r="K78" s="15" t="s">
        <v>12</v>
      </c>
      <c r="L78" s="15" t="s">
        <v>12</v>
      </c>
    </row>
    <row r="79" spans="1:12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12</v>
      </c>
    </row>
    <row r="80" spans="1:12" ht="17.45" customHeight="1">
      <c r="A80" s="4">
        <v>14490597</v>
      </c>
      <c r="B80" s="19">
        <v>678</v>
      </c>
      <c r="C80" s="4" t="s">
        <v>134</v>
      </c>
      <c r="D80" s="4" t="s">
        <v>155</v>
      </c>
      <c r="E80" s="4" t="s">
        <v>8</v>
      </c>
      <c r="F80" s="4" t="s">
        <v>8</v>
      </c>
      <c r="G80" s="5" t="s">
        <v>164</v>
      </c>
      <c r="H80" s="5" t="s">
        <v>164</v>
      </c>
      <c r="I80" s="5" t="s">
        <v>164</v>
      </c>
      <c r="J80" s="5" t="s">
        <v>12</v>
      </c>
      <c r="K80" s="5" t="s">
        <v>12</v>
      </c>
      <c r="L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13</v>
      </c>
      <c r="H81" s="5" t="s">
        <v>12</v>
      </c>
      <c r="I81" s="5" t="s">
        <v>12</v>
      </c>
      <c r="J81" s="5" t="s">
        <v>12</v>
      </c>
      <c r="K81" s="5" t="s">
        <v>13</v>
      </c>
      <c r="L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10" t="s">
        <v>164</v>
      </c>
      <c r="H82" s="10" t="s">
        <v>164</v>
      </c>
      <c r="I82" s="10" t="s">
        <v>164</v>
      </c>
      <c r="J82" s="10" t="s">
        <v>12</v>
      </c>
      <c r="K82" s="10" t="s">
        <v>12</v>
      </c>
      <c r="L82" s="10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L83" si="0">COUNTIF(G2:G82,"1. Mehr")</f>
        <v>57</v>
      </c>
      <c r="H83" s="29">
        <f t="shared" si="0"/>
        <v>23</v>
      </c>
      <c r="I83" s="29">
        <f t="shared" si="0"/>
        <v>69</v>
      </c>
      <c r="J83" s="29">
        <f t="shared" si="0"/>
        <v>39</v>
      </c>
      <c r="K83" s="29">
        <f t="shared" si="0"/>
        <v>52</v>
      </c>
      <c r="L83" s="29">
        <f t="shared" si="0"/>
        <v>40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L84" si="1">COUNTIF(G2:G82,"2. Mehr")</f>
        <v>8</v>
      </c>
      <c r="H84" s="16">
        <f t="shared" si="1"/>
        <v>45</v>
      </c>
      <c r="I84" s="16">
        <f t="shared" si="1"/>
        <v>0</v>
      </c>
      <c r="J84" s="16">
        <f t="shared" si="1"/>
        <v>30</v>
      </c>
      <c r="K84" s="16">
        <f t="shared" si="1"/>
        <v>18</v>
      </c>
      <c r="L84" s="16">
        <f t="shared" si="1"/>
        <v>24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L85" si="2">COUNTIF(G2:G82,"3. Mehr")</f>
        <v>1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L86" si="3">COUNTIF(G2:G82,"Enth")</f>
        <v>1</v>
      </c>
      <c r="H86" s="27">
        <f t="shared" si="3"/>
        <v>1</v>
      </c>
      <c r="I86" s="27">
        <f t="shared" si="3"/>
        <v>0</v>
      </c>
      <c r="J86" s="27">
        <f t="shared" si="3"/>
        <v>2</v>
      </c>
      <c r="K86" s="27">
        <f t="shared" si="3"/>
        <v>1</v>
      </c>
      <c r="L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105</v>
      </c>
      <c r="F87" s="26" t="s">
        <v>111</v>
      </c>
      <c r="G87" s="30">
        <f t="shared" ref="G87:L87" si="4">COUNTIF(G2:G82,"V/A/N")</f>
        <v>13</v>
      </c>
      <c r="H87" s="30">
        <f t="shared" si="4"/>
        <v>11</v>
      </c>
      <c r="I87" s="30">
        <f t="shared" si="4"/>
        <v>11</v>
      </c>
      <c r="J87" s="30">
        <f t="shared" si="4"/>
        <v>9</v>
      </c>
      <c r="K87" s="30">
        <f t="shared" si="4"/>
        <v>9</v>
      </c>
      <c r="L87" s="30">
        <f t="shared" si="4"/>
        <v>15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L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165</v>
      </c>
      <c r="E90" s="13"/>
      <c r="F90" s="13"/>
      <c r="G90" s="13"/>
      <c r="H90" s="13"/>
      <c r="I90" s="13"/>
      <c r="J90" s="13" t="s">
        <v>166</v>
      </c>
      <c r="K90" s="13"/>
      <c r="L90" s="13"/>
      <c r="M90" s="13" t="s">
        <v>167</v>
      </c>
      <c r="N90" s="13"/>
      <c r="O90" s="13"/>
      <c r="P90" s="13"/>
      <c r="Q90" s="32" t="s">
        <v>168</v>
      </c>
    </row>
    <row r="91" spans="1:17" ht="15.75">
      <c r="D91" s="13"/>
      <c r="Q91" s="33"/>
    </row>
    <row r="92" spans="1:17">
      <c r="C92" s="3" t="s">
        <v>169</v>
      </c>
      <c r="D92" s="3" t="s">
        <v>176</v>
      </c>
      <c r="J92" s="3" t="s">
        <v>180</v>
      </c>
      <c r="M92" s="3" t="s">
        <v>12</v>
      </c>
      <c r="N92" s="3" t="s">
        <v>181</v>
      </c>
      <c r="Q92" s="33">
        <v>57</v>
      </c>
    </row>
    <row r="93" spans="1:17">
      <c r="D93" s="3" t="s">
        <v>177</v>
      </c>
      <c r="M93" s="3" t="s">
        <v>13</v>
      </c>
      <c r="N93" s="3" t="s">
        <v>182</v>
      </c>
      <c r="Q93" s="33">
        <v>8</v>
      </c>
    </row>
    <row r="94" spans="1:17">
      <c r="D94" s="3" t="s">
        <v>178</v>
      </c>
      <c r="M94" s="3" t="s">
        <v>14</v>
      </c>
      <c r="Q94" s="33">
        <v>1</v>
      </c>
    </row>
    <row r="95" spans="1:17">
      <c r="D95" s="3" t="s">
        <v>179</v>
      </c>
      <c r="M95" s="3" t="s">
        <v>170</v>
      </c>
      <c r="N95" s="3" t="s">
        <v>15</v>
      </c>
      <c r="Q95" s="33">
        <v>1</v>
      </c>
    </row>
    <row r="96" spans="1:17" ht="15.75">
      <c r="D96" s="13"/>
      <c r="M96" s="3" t="s">
        <v>111</v>
      </c>
      <c r="Q96" s="33">
        <v>13</v>
      </c>
    </row>
    <row r="97" spans="3:17" ht="15.75">
      <c r="D97" s="13"/>
      <c r="M97" s="13" t="s">
        <v>11</v>
      </c>
      <c r="Q97" s="32">
        <v>80</v>
      </c>
    </row>
    <row r="98" spans="3:17" ht="15.75">
      <c r="D98" s="13"/>
      <c r="Q98" s="33"/>
    </row>
    <row r="99" spans="3:17">
      <c r="C99" s="3" t="s">
        <v>171</v>
      </c>
      <c r="D99" s="3" t="s">
        <v>176</v>
      </c>
      <c r="J99" s="3" t="s">
        <v>200</v>
      </c>
      <c r="M99" s="3" t="s">
        <v>12</v>
      </c>
      <c r="N99" s="3" t="s">
        <v>181</v>
      </c>
      <c r="Q99" s="33">
        <v>23</v>
      </c>
    </row>
    <row r="100" spans="3:17">
      <c r="D100" s="3" t="s">
        <v>177</v>
      </c>
      <c r="J100" s="3" t="s">
        <v>183</v>
      </c>
      <c r="M100" s="3" t="s">
        <v>13</v>
      </c>
      <c r="N100" s="3" t="s">
        <v>182</v>
      </c>
      <c r="Q100" s="33">
        <v>45</v>
      </c>
    </row>
    <row r="101" spans="3:17">
      <c r="D101" s="3" t="s">
        <v>178</v>
      </c>
      <c r="M101" s="3" t="s">
        <v>14</v>
      </c>
      <c r="Q101" s="33">
        <v>0</v>
      </c>
    </row>
    <row r="102" spans="3:17">
      <c r="D102" s="3" t="s">
        <v>179</v>
      </c>
      <c r="M102" s="3" t="s">
        <v>170</v>
      </c>
      <c r="N102" s="3" t="s">
        <v>15</v>
      </c>
      <c r="Q102" s="33">
        <v>1</v>
      </c>
    </row>
    <row r="103" spans="3:17" ht="15.75">
      <c r="D103" s="13"/>
      <c r="M103" s="3" t="s">
        <v>111</v>
      </c>
      <c r="Q103" s="33">
        <v>11</v>
      </c>
    </row>
    <row r="104" spans="3:17" ht="15.75">
      <c r="D104" s="13"/>
      <c r="M104" s="13" t="s">
        <v>11</v>
      </c>
      <c r="Q104" s="32">
        <v>80</v>
      </c>
    </row>
    <row r="105" spans="3:17" ht="15.75">
      <c r="D105" s="13"/>
      <c r="Q105" s="33"/>
    </row>
    <row r="106" spans="3:17">
      <c r="C106" s="3" t="s">
        <v>172</v>
      </c>
      <c r="D106" s="3" t="s">
        <v>184</v>
      </c>
      <c r="J106" s="3" t="s">
        <v>180</v>
      </c>
      <c r="M106" s="3" t="s">
        <v>12</v>
      </c>
      <c r="N106" s="3" t="s">
        <v>181</v>
      </c>
      <c r="Q106" s="33">
        <v>69</v>
      </c>
    </row>
    <row r="107" spans="3:17">
      <c r="D107" s="3" t="s">
        <v>185</v>
      </c>
      <c r="M107" s="3" t="s">
        <v>13</v>
      </c>
      <c r="N107" s="3" t="s">
        <v>182</v>
      </c>
      <c r="Q107" s="33">
        <v>0</v>
      </c>
    </row>
    <row r="108" spans="3:17">
      <c r="M108" s="3" t="s">
        <v>14</v>
      </c>
      <c r="Q108" s="33">
        <v>0</v>
      </c>
    </row>
    <row r="109" spans="3:17">
      <c r="M109" s="3" t="s">
        <v>170</v>
      </c>
      <c r="N109" s="3" t="s">
        <v>15</v>
      </c>
      <c r="Q109" s="33">
        <v>0</v>
      </c>
    </row>
    <row r="110" spans="3:17">
      <c r="M110" s="3" t="s">
        <v>111</v>
      </c>
      <c r="Q110" s="33">
        <v>11</v>
      </c>
    </row>
    <row r="111" spans="3:17" ht="15.75">
      <c r="M111" s="13" t="s">
        <v>11</v>
      </c>
      <c r="Q111" s="32">
        <v>80</v>
      </c>
    </row>
    <row r="112" spans="3:17">
      <c r="Q112" s="33"/>
    </row>
    <row r="113" spans="3:17">
      <c r="C113" s="3" t="s">
        <v>173</v>
      </c>
      <c r="D113" s="3" t="s">
        <v>186</v>
      </c>
      <c r="J113" s="3" t="s">
        <v>193</v>
      </c>
      <c r="M113" s="3" t="s">
        <v>12</v>
      </c>
      <c r="N113" s="3" t="s">
        <v>197</v>
      </c>
      <c r="Q113" s="33">
        <v>39</v>
      </c>
    </row>
    <row r="114" spans="3:17">
      <c r="D114" s="3" t="s">
        <v>187</v>
      </c>
      <c r="J114" s="3" t="s">
        <v>194</v>
      </c>
      <c r="M114" s="3" t="s">
        <v>13</v>
      </c>
      <c r="N114" s="3" t="s">
        <v>198</v>
      </c>
      <c r="Q114" s="33">
        <v>30</v>
      </c>
    </row>
    <row r="115" spans="3:17">
      <c r="J115" s="3" t="s">
        <v>195</v>
      </c>
      <c r="M115" s="3" t="s">
        <v>14</v>
      </c>
      <c r="Q115" s="33">
        <v>0</v>
      </c>
    </row>
    <row r="116" spans="3:17">
      <c r="M116" s="3" t="s">
        <v>170</v>
      </c>
      <c r="N116" s="3" t="s">
        <v>15</v>
      </c>
      <c r="Q116" s="33">
        <v>2</v>
      </c>
    </row>
    <row r="117" spans="3:17">
      <c r="M117" s="3" t="s">
        <v>111</v>
      </c>
      <c r="Q117" s="33">
        <v>9</v>
      </c>
    </row>
    <row r="118" spans="3:17" ht="15.75">
      <c r="M118" s="13" t="s">
        <v>11</v>
      </c>
      <c r="Q118" s="32">
        <v>80</v>
      </c>
    </row>
    <row r="119" spans="3:17">
      <c r="Q119" s="33"/>
    </row>
    <row r="120" spans="3:17">
      <c r="C120" s="3" t="s">
        <v>174</v>
      </c>
      <c r="D120" s="3" t="s">
        <v>191</v>
      </c>
      <c r="J120" s="3" t="s">
        <v>192</v>
      </c>
      <c r="M120" s="3" t="s">
        <v>12</v>
      </c>
      <c r="N120" s="3" t="s">
        <v>197</v>
      </c>
      <c r="Q120" s="33">
        <v>52</v>
      </c>
    </row>
    <row r="121" spans="3:17">
      <c r="D121" s="3" t="s">
        <v>188</v>
      </c>
      <c r="J121" s="3" t="s">
        <v>201</v>
      </c>
      <c r="M121" s="3" t="s">
        <v>13</v>
      </c>
      <c r="N121" s="3" t="s">
        <v>202</v>
      </c>
      <c r="Q121" s="33">
        <v>18</v>
      </c>
    </row>
    <row r="122" spans="3:17">
      <c r="J122" s="3" t="s">
        <v>195</v>
      </c>
      <c r="M122" s="3" t="s">
        <v>14</v>
      </c>
      <c r="Q122" s="33">
        <v>0</v>
      </c>
    </row>
    <row r="123" spans="3:17">
      <c r="M123" s="3" t="s">
        <v>170</v>
      </c>
      <c r="N123" s="3" t="s">
        <v>15</v>
      </c>
      <c r="Q123" s="33">
        <v>1</v>
      </c>
    </row>
    <row r="124" spans="3:17">
      <c r="M124" s="3" t="s">
        <v>111</v>
      </c>
      <c r="Q124" s="33">
        <v>9</v>
      </c>
    </row>
    <row r="125" spans="3:17" ht="15.75">
      <c r="M125" s="13" t="s">
        <v>11</v>
      </c>
      <c r="Q125" s="32">
        <v>80</v>
      </c>
    </row>
    <row r="126" spans="3:17">
      <c r="Q126" s="33"/>
    </row>
    <row r="127" spans="3:17">
      <c r="C127" s="3" t="s">
        <v>175</v>
      </c>
      <c r="D127" s="3" t="s">
        <v>189</v>
      </c>
      <c r="J127" s="3" t="s">
        <v>192</v>
      </c>
      <c r="M127" s="3" t="s">
        <v>12</v>
      </c>
      <c r="N127" s="3" t="s">
        <v>197</v>
      </c>
      <c r="Q127" s="33">
        <v>40</v>
      </c>
    </row>
    <row r="128" spans="3:17">
      <c r="D128" s="3" t="s">
        <v>190</v>
      </c>
      <c r="J128" s="3" t="s">
        <v>196</v>
      </c>
      <c r="M128" s="3" t="s">
        <v>13</v>
      </c>
      <c r="N128" s="3" t="s">
        <v>199</v>
      </c>
      <c r="Q128" s="33">
        <v>24</v>
      </c>
    </row>
    <row r="129" spans="10:17">
      <c r="J129" s="3" t="s">
        <v>195</v>
      </c>
      <c r="M129" s="3" t="s">
        <v>14</v>
      </c>
      <c r="Q129" s="33">
        <v>1</v>
      </c>
    </row>
    <row r="130" spans="10:17">
      <c r="M130" s="3" t="s">
        <v>170</v>
      </c>
      <c r="N130" s="3" t="s">
        <v>15</v>
      </c>
      <c r="Q130" s="33">
        <v>0</v>
      </c>
    </row>
    <row r="131" spans="10:17">
      <c r="M131" s="3" t="s">
        <v>111</v>
      </c>
      <c r="Q131" s="33">
        <v>15</v>
      </c>
    </row>
    <row r="132" spans="10:17" ht="15.75">
      <c r="M132" s="13" t="s">
        <v>11</v>
      </c>
      <c r="Q132" s="32">
        <v>80</v>
      </c>
    </row>
    <row r="133" spans="10:17">
      <c r="Q133" s="33"/>
    </row>
    <row r="134" spans="10:17">
      <c r="Q134" s="33"/>
    </row>
    <row r="135" spans="10:17">
      <c r="Q135" s="33"/>
    </row>
    <row r="136" spans="10:17">
      <c r="Q136" s="33"/>
    </row>
    <row r="137" spans="10:17">
      <c r="Q137" s="33"/>
    </row>
    <row r="138" spans="10:17">
      <c r="Q138" s="33"/>
    </row>
    <row r="139" spans="10:17">
      <c r="Q139" s="33"/>
    </row>
    <row r="140" spans="10:17">
      <c r="Q140" s="33"/>
    </row>
    <row r="141" spans="10:17">
      <c r="Q141" s="33"/>
    </row>
    <row r="142" spans="10:17">
      <c r="Q142" s="33"/>
    </row>
    <row r="143" spans="10:17">
      <c r="Q143" s="33"/>
    </row>
    <row r="144" spans="10:17">
      <c r="Q144" s="33"/>
    </row>
    <row r="145" spans="17:17">
      <c r="Q145" s="33"/>
    </row>
    <row r="146" spans="17:17">
      <c r="Q146" s="33"/>
    </row>
    <row r="147" spans="17:17">
      <c r="Q147" s="33"/>
    </row>
    <row r="148" spans="17:17">
      <c r="Q148" s="33"/>
    </row>
    <row r="149" spans="17:17">
      <c r="Q149" s="33"/>
    </row>
    <row r="150" spans="17:17">
      <c r="Q150" s="33"/>
    </row>
    <row r="151" spans="17:17">
      <c r="Q151" s="33"/>
    </row>
    <row r="152" spans="17:17">
      <c r="Q152" s="33"/>
    </row>
    <row r="153" spans="17:17">
      <c r="Q153" s="33"/>
    </row>
    <row r="154" spans="17:17">
      <c r="Q154" s="33"/>
    </row>
    <row r="155" spans="17:17">
      <c r="Q155" s="33"/>
    </row>
    <row r="156" spans="17:17">
      <c r="Q156" s="33"/>
    </row>
    <row r="157" spans="17:17">
      <c r="Q157" s="33"/>
    </row>
    <row r="158" spans="17:17">
      <c r="Q158" s="33"/>
    </row>
    <row r="159" spans="17:17">
      <c r="Q159" s="33"/>
    </row>
    <row r="160" spans="17:17">
      <c r="Q160" s="33"/>
    </row>
    <row r="161" spans="17:17">
      <c r="Q161" s="33"/>
    </row>
    <row r="162" spans="17:17">
      <c r="Q162" s="33"/>
    </row>
    <row r="163" spans="17:17">
      <c r="Q163" s="33"/>
    </row>
    <row r="164" spans="17:17">
      <c r="Q164" s="33"/>
    </row>
    <row r="165" spans="17:17">
      <c r="Q165" s="33"/>
    </row>
    <row r="166" spans="17:17">
      <c r="Q166" s="33"/>
    </row>
    <row r="167" spans="17:17">
      <c r="Q167" s="33"/>
    </row>
    <row r="168" spans="17:17">
      <c r="Q168" s="33"/>
    </row>
    <row r="169" spans="17:17">
      <c r="Q169" s="33"/>
    </row>
    <row r="170" spans="17:17">
      <c r="Q170" s="33"/>
    </row>
    <row r="171" spans="17:17">
      <c r="Q171" s="33"/>
    </row>
    <row r="172" spans="17:17">
      <c r="Q172" s="33"/>
    </row>
    <row r="173" spans="17:17">
      <c r="Q173" s="33"/>
    </row>
    <row r="174" spans="17:17">
      <c r="Q174" s="33"/>
    </row>
    <row r="175" spans="17:17">
      <c r="Q175" s="33"/>
    </row>
    <row r="176" spans="17:17">
      <c r="Q176" s="33"/>
    </row>
    <row r="177" spans="17:17">
      <c r="Q177" s="33"/>
    </row>
    <row r="178" spans="17:17">
      <c r="Q178" s="33"/>
    </row>
    <row r="179" spans="17:17">
      <c r="Q179" s="33"/>
    </row>
    <row r="180" spans="17:17">
      <c r="Q180" s="33"/>
    </row>
    <row r="181" spans="17:17">
      <c r="Q181" s="33"/>
    </row>
    <row r="182" spans="17:17">
      <c r="Q182" s="33"/>
    </row>
    <row r="183" spans="17:17">
      <c r="Q183" s="33"/>
    </row>
    <row r="184" spans="17:17">
      <c r="Q184" s="33"/>
    </row>
    <row r="185" spans="17:17">
      <c r="Q185" s="33"/>
    </row>
    <row r="186" spans="17:17">
      <c r="Q186" s="33"/>
    </row>
    <row r="187" spans="17:17">
      <c r="Q187" s="33"/>
    </row>
    <row r="188" spans="17:17">
      <c r="Q188" s="33"/>
    </row>
    <row r="189" spans="17:17">
      <c r="Q189" s="33"/>
    </row>
    <row r="190" spans="17:17">
      <c r="Q190" s="33"/>
    </row>
    <row r="191" spans="17:17">
      <c r="Q191" s="33"/>
    </row>
    <row r="192" spans="17:17">
      <c r="Q192" s="33"/>
    </row>
    <row r="193" spans="17:17">
      <c r="Q193" s="33"/>
    </row>
    <row r="194" spans="17:17">
      <c r="Q194" s="33"/>
    </row>
    <row r="195" spans="17:17">
      <c r="Q195" s="33"/>
    </row>
    <row r="196" spans="17:17">
      <c r="Q196" s="33"/>
    </row>
    <row r="197" spans="17:17">
      <c r="Q197" s="33"/>
    </row>
    <row r="198" spans="17:17">
      <c r="Q198" s="33"/>
    </row>
    <row r="199" spans="17:17">
      <c r="Q199" s="33"/>
    </row>
    <row r="200" spans="17:17">
      <c r="Q200" s="33"/>
    </row>
    <row r="201" spans="17:17">
      <c r="Q201" s="33"/>
    </row>
    <row r="202" spans="17:17">
      <c r="Q202" s="33"/>
    </row>
    <row r="203" spans="17:17">
      <c r="Q203" s="33"/>
    </row>
    <row r="204" spans="17:17">
      <c r="Q204" s="33"/>
    </row>
    <row r="205" spans="17:17">
      <c r="Q205" s="33"/>
    </row>
    <row r="206" spans="17:17">
      <c r="Q206" s="33"/>
    </row>
    <row r="207" spans="17:17">
      <c r="Q207" s="33"/>
    </row>
    <row r="208" spans="17:17">
      <c r="Q208" s="33"/>
    </row>
    <row r="209" spans="17:17">
      <c r="Q209" s="33"/>
    </row>
    <row r="210" spans="17:17">
      <c r="Q210" s="33"/>
    </row>
    <row r="211" spans="17:17">
      <c r="Q211" s="33"/>
    </row>
    <row r="212" spans="17:17">
      <c r="Q212" s="33"/>
    </row>
    <row r="213" spans="17:17">
      <c r="Q213" s="33"/>
    </row>
    <row r="214" spans="17:17">
      <c r="Q214" s="33"/>
    </row>
    <row r="215" spans="17:17">
      <c r="Q215" s="33"/>
    </row>
    <row r="216" spans="17:17">
      <c r="Q216" s="33"/>
    </row>
    <row r="217" spans="17:17">
      <c r="Q217" s="33"/>
    </row>
    <row r="218" spans="17:17">
      <c r="Q218" s="33"/>
    </row>
    <row r="219" spans="17:17">
      <c r="Q219" s="33"/>
    </row>
    <row r="220" spans="17:17">
      <c r="Q220" s="33"/>
    </row>
    <row r="221" spans="17:17">
      <c r="Q221" s="33"/>
    </row>
    <row r="222" spans="17:17">
      <c r="Q222" s="33"/>
    </row>
    <row r="223" spans="17:17">
      <c r="Q223" s="33"/>
    </row>
    <row r="224" spans="17:17">
      <c r="Q224" s="33"/>
    </row>
    <row r="225" spans="17:17">
      <c r="Q225" s="33"/>
    </row>
    <row r="226" spans="17:17">
      <c r="Q226" s="33"/>
    </row>
    <row r="227" spans="17:17">
      <c r="Q227" s="33"/>
    </row>
    <row r="228" spans="17:17">
      <c r="Q228" s="33"/>
    </row>
    <row r="229" spans="17:17">
      <c r="Q229" s="33"/>
    </row>
    <row r="230" spans="17:17">
      <c r="Q230" s="33"/>
    </row>
    <row r="231" spans="17:17">
      <c r="Q231" s="33"/>
    </row>
    <row r="232" spans="17:17">
      <c r="Q232" s="33"/>
    </row>
    <row r="233" spans="17:17">
      <c r="Q233" s="33"/>
    </row>
    <row r="234" spans="17:17">
      <c r="Q234" s="33"/>
    </row>
    <row r="235" spans="17:17">
      <c r="Q235" s="33"/>
    </row>
    <row r="236" spans="17:17">
      <c r="Q236" s="33"/>
    </row>
    <row r="237" spans="17:17">
      <c r="Q237" s="33"/>
    </row>
    <row r="238" spans="17:17">
      <c r="Q238" s="33"/>
    </row>
    <row r="239" spans="17:17">
      <c r="Q239" s="33"/>
    </row>
    <row r="240" spans="17:17">
      <c r="Q240" s="33"/>
    </row>
    <row r="241" spans="17:17">
      <c r="Q241" s="33"/>
    </row>
    <row r="242" spans="17:17">
      <c r="Q242" s="33"/>
    </row>
    <row r="243" spans="17:17">
      <c r="Q243" s="33"/>
    </row>
    <row r="244" spans="17:17">
      <c r="Q244" s="33"/>
    </row>
    <row r="245" spans="17:17">
      <c r="Q245" s="33"/>
    </row>
    <row r="246" spans="17:17">
      <c r="Q246" s="33"/>
    </row>
    <row r="247" spans="17:17">
      <c r="Q247" s="33"/>
    </row>
    <row r="248" spans="17:17">
      <c r="Q248" s="33"/>
    </row>
    <row r="249" spans="17:17">
      <c r="Q249" s="33"/>
    </row>
    <row r="250" spans="17:17">
      <c r="Q250" s="33"/>
    </row>
    <row r="251" spans="17:17">
      <c r="Q251" s="33"/>
    </row>
    <row r="252" spans="17:17">
      <c r="Q252" s="33"/>
    </row>
    <row r="253" spans="17:17">
      <c r="Q253" s="33"/>
    </row>
    <row r="254" spans="17:17">
      <c r="Q254" s="33"/>
    </row>
    <row r="255" spans="17:17">
      <c r="Q255" s="33"/>
    </row>
    <row r="256" spans="17:17">
      <c r="Q256" s="33"/>
    </row>
    <row r="257" spans="17:17">
      <c r="Q257" s="33"/>
    </row>
    <row r="258" spans="17:17">
      <c r="Q258" s="33"/>
    </row>
    <row r="259" spans="17:17">
      <c r="Q259" s="33"/>
    </row>
    <row r="260" spans="17:17">
      <c r="Q260" s="33"/>
    </row>
    <row r="261" spans="17:17">
      <c r="Q261" s="33"/>
    </row>
    <row r="262" spans="17:17">
      <c r="Q262" s="33"/>
    </row>
    <row r="263" spans="17:17">
      <c r="Q263" s="33"/>
    </row>
    <row r="264" spans="17:17">
      <c r="Q264" s="33"/>
    </row>
    <row r="265" spans="17:17">
      <c r="Q265" s="33"/>
    </row>
    <row r="266" spans="17:17">
      <c r="Q266" s="33"/>
    </row>
    <row r="267" spans="17:17">
      <c r="Q267" s="33"/>
    </row>
    <row r="268" spans="17:17">
      <c r="Q268" s="33"/>
    </row>
    <row r="269" spans="17:17">
      <c r="Q269" s="33"/>
    </row>
    <row r="270" spans="17:17">
      <c r="Q270" s="33"/>
    </row>
    <row r="271" spans="17:17">
      <c r="Q271" s="33"/>
    </row>
    <row r="272" spans="17:17">
      <c r="Q272" s="33"/>
    </row>
    <row r="273" spans="17:17">
      <c r="Q273" s="33"/>
    </row>
    <row r="274" spans="17:17">
      <c r="Q274" s="33"/>
    </row>
    <row r="275" spans="17:17">
      <c r="Q275" s="33"/>
    </row>
    <row r="276" spans="17:17">
      <c r="Q276" s="33"/>
    </row>
    <row r="277" spans="17:17">
      <c r="Q277" s="33"/>
    </row>
    <row r="278" spans="17:17">
      <c r="Q278" s="33"/>
    </row>
    <row r="279" spans="17:17">
      <c r="Q279" s="33"/>
    </row>
    <row r="280" spans="17:17">
      <c r="Q280" s="33"/>
    </row>
    <row r="281" spans="17:17">
      <c r="Q281" s="33"/>
    </row>
    <row r="282" spans="17:17">
      <c r="Q282" s="33"/>
    </row>
    <row r="283" spans="17:17">
      <c r="Q283" s="33"/>
    </row>
    <row r="284" spans="17:17">
      <c r="Q284" s="33"/>
    </row>
    <row r="285" spans="17:17">
      <c r="Q285" s="33"/>
    </row>
    <row r="286" spans="17:17">
      <c r="Q286" s="33"/>
    </row>
    <row r="287" spans="17:17">
      <c r="Q287" s="33"/>
    </row>
    <row r="288" spans="17:17">
      <c r="Q288" s="33"/>
    </row>
    <row r="289" spans="17:17">
      <c r="Q289" s="33"/>
    </row>
    <row r="290" spans="17:17">
      <c r="Q290" s="33"/>
    </row>
    <row r="291" spans="17:17">
      <c r="Q291" s="33"/>
    </row>
    <row r="292" spans="17:17">
      <c r="Q292" s="33"/>
    </row>
    <row r="293" spans="17:17">
      <c r="Q293" s="33"/>
    </row>
    <row r="294" spans="17:17">
      <c r="Q294" s="33"/>
    </row>
    <row r="295" spans="17:17">
      <c r="Q295" s="33"/>
    </row>
    <row r="296" spans="17:17">
      <c r="Q296" s="33"/>
    </row>
    <row r="297" spans="17:17">
      <c r="Q297" s="33"/>
    </row>
    <row r="298" spans="17:17">
      <c r="Q298" s="33"/>
    </row>
    <row r="299" spans="17:17">
      <c r="Q299" s="33"/>
    </row>
    <row r="300" spans="17:17">
      <c r="Q300" s="33"/>
    </row>
    <row r="301" spans="17:17">
      <c r="Q301" s="33"/>
    </row>
    <row r="302" spans="17:17">
      <c r="Q302" s="33"/>
    </row>
    <row r="303" spans="17:17">
      <c r="Q303" s="33"/>
    </row>
    <row r="304" spans="17:17">
      <c r="Q304" s="33"/>
    </row>
    <row r="305" spans="17:17">
      <c r="Q305" s="33"/>
    </row>
    <row r="306" spans="17:17">
      <c r="Q306" s="33"/>
    </row>
    <row r="307" spans="17:17">
      <c r="Q307" s="33"/>
    </row>
    <row r="308" spans="17:17">
      <c r="Q308" s="33"/>
    </row>
    <row r="309" spans="17:17">
      <c r="Q309" s="33"/>
    </row>
    <row r="310" spans="17:17">
      <c r="Q310" s="33"/>
    </row>
    <row r="311" spans="17:17">
      <c r="Q311" s="33"/>
    </row>
    <row r="312" spans="17:17">
      <c r="Q312" s="33"/>
    </row>
    <row r="313" spans="17:17">
      <c r="Q313" s="33"/>
    </row>
    <row r="314" spans="17:17">
      <c r="Q314" s="33"/>
    </row>
    <row r="315" spans="17:17">
      <c r="Q315" s="33"/>
    </row>
    <row r="316" spans="17:17">
      <c r="Q316" s="33"/>
    </row>
    <row r="317" spans="17:17">
      <c r="Q317" s="33"/>
    </row>
    <row r="318" spans="17:17">
      <c r="Q318" s="33"/>
    </row>
    <row r="319" spans="17:17">
      <c r="Q319" s="33"/>
    </row>
    <row r="320" spans="17:17">
      <c r="Q320" s="33"/>
    </row>
    <row r="321" spans="17:17">
      <c r="Q321" s="33"/>
    </row>
    <row r="322" spans="17:17">
      <c r="Q322" s="33"/>
    </row>
    <row r="323" spans="17:17">
      <c r="Q323" s="33"/>
    </row>
    <row r="324" spans="17:17">
      <c r="Q324" s="33"/>
    </row>
    <row r="325" spans="17:17">
      <c r="Q325" s="33"/>
    </row>
    <row r="326" spans="17:17">
      <c r="Q326" s="33"/>
    </row>
    <row r="327" spans="17:17">
      <c r="Q327" s="33"/>
    </row>
    <row r="328" spans="17:17">
      <c r="Q328" s="33"/>
    </row>
    <row r="329" spans="17:17">
      <c r="Q329" s="33"/>
    </row>
    <row r="330" spans="17:17">
      <c r="Q330" s="33"/>
    </row>
    <row r="331" spans="17:17">
      <c r="Q331" s="33"/>
    </row>
    <row r="332" spans="17:17">
      <c r="Q332" s="33"/>
    </row>
    <row r="333" spans="17:17">
      <c r="Q333" s="33"/>
    </row>
    <row r="334" spans="17:17">
      <c r="Q334" s="33"/>
    </row>
    <row r="335" spans="17:17">
      <c r="Q335" s="33"/>
    </row>
    <row r="336" spans="17:17">
      <c r="Q336" s="33"/>
    </row>
    <row r="337" spans="17:17">
      <c r="Q337" s="33"/>
    </row>
    <row r="338" spans="17:17">
      <c r="Q338" s="33"/>
    </row>
    <row r="339" spans="17:17">
      <c r="Q339" s="33"/>
    </row>
    <row r="340" spans="17:17">
      <c r="Q340" s="33"/>
    </row>
    <row r="341" spans="17:17">
      <c r="Q341" s="33"/>
    </row>
    <row r="342" spans="17:17">
      <c r="Q342" s="33"/>
    </row>
    <row r="343" spans="17:17">
      <c r="Q343" s="33"/>
    </row>
    <row r="344" spans="17:17">
      <c r="Q344" s="33"/>
    </row>
    <row r="345" spans="17:17">
      <c r="Q345" s="33"/>
    </row>
    <row r="346" spans="17:17">
      <c r="Q346" s="33"/>
    </row>
    <row r="347" spans="17:17">
      <c r="Q347" s="33"/>
    </row>
    <row r="348" spans="17:17">
      <c r="Q348" s="33"/>
    </row>
    <row r="349" spans="17:17">
      <c r="Q349" s="33"/>
    </row>
    <row r="350" spans="17:17">
      <c r="Q350" s="33"/>
    </row>
    <row r="351" spans="17:17">
      <c r="Q351" s="33"/>
    </row>
    <row r="352" spans="17:17">
      <c r="Q352" s="33"/>
    </row>
    <row r="353" spans="17:17">
      <c r="Q353" s="33"/>
    </row>
    <row r="354" spans="17:17">
      <c r="Q354" s="33"/>
    </row>
    <row r="355" spans="17:17">
      <c r="Q355" s="33"/>
    </row>
    <row r="356" spans="17:17">
      <c r="Q356" s="33"/>
    </row>
    <row r="357" spans="17:17">
      <c r="Q357" s="33"/>
    </row>
    <row r="358" spans="17:17">
      <c r="Q358" s="33"/>
    </row>
    <row r="359" spans="17:17">
      <c r="Q359" s="33"/>
    </row>
    <row r="360" spans="17:17">
      <c r="Q360" s="33"/>
    </row>
    <row r="361" spans="17:17">
      <c r="Q361" s="33"/>
    </row>
    <row r="362" spans="17:17">
      <c r="Q362" s="33"/>
    </row>
    <row r="363" spans="17:17">
      <c r="Q363" s="33"/>
    </row>
    <row r="364" spans="17:17">
      <c r="Q364" s="33"/>
    </row>
    <row r="365" spans="17:17">
      <c r="Q365" s="33"/>
    </row>
    <row r="366" spans="17:17">
      <c r="Q366" s="33"/>
    </row>
    <row r="367" spans="17:17">
      <c r="Q367" s="33"/>
    </row>
    <row r="368" spans="17:17">
      <c r="Q368" s="33"/>
    </row>
    <row r="369" spans="17:17">
      <c r="Q369" s="33"/>
    </row>
    <row r="370" spans="17:17">
      <c r="Q370" s="33"/>
    </row>
    <row r="371" spans="17:17">
      <c r="Q371" s="33"/>
    </row>
    <row r="372" spans="17:17">
      <c r="Q372" s="33"/>
    </row>
    <row r="373" spans="17:17">
      <c r="Q373" s="33"/>
    </row>
    <row r="374" spans="17:17">
      <c r="Q374" s="33"/>
    </row>
    <row r="375" spans="17:17">
      <c r="Q375" s="33"/>
    </row>
    <row r="376" spans="17:17">
      <c r="Q376" s="33"/>
    </row>
    <row r="377" spans="17:17">
      <c r="Q377" s="33"/>
    </row>
    <row r="378" spans="17:17">
      <c r="Q378" s="33"/>
    </row>
    <row r="379" spans="17:17">
      <c r="Q379" s="33"/>
    </row>
    <row r="380" spans="17:17">
      <c r="Q380" s="33"/>
    </row>
    <row r="381" spans="17:17">
      <c r="Q381" s="33"/>
    </row>
    <row r="382" spans="17:17">
      <c r="Q382" s="33"/>
    </row>
    <row r="383" spans="17:17">
      <c r="Q383" s="33"/>
    </row>
    <row r="384" spans="17:17">
      <c r="Q384" s="33"/>
    </row>
    <row r="385" spans="17:17">
      <c r="Q385" s="33"/>
    </row>
    <row r="386" spans="17:17">
      <c r="Q386" s="33"/>
    </row>
    <row r="387" spans="17:17">
      <c r="Q387" s="33"/>
    </row>
    <row r="388" spans="17:17">
      <c r="Q388" s="33"/>
    </row>
    <row r="389" spans="17:17">
      <c r="Q389" s="33"/>
    </row>
    <row r="390" spans="17:17">
      <c r="Q390" s="33"/>
    </row>
    <row r="391" spans="17:17">
      <c r="Q391" s="33"/>
    </row>
    <row r="392" spans="17:17">
      <c r="Q392" s="33"/>
    </row>
    <row r="393" spans="17:17">
      <c r="Q393" s="33"/>
    </row>
    <row r="394" spans="17:17">
      <c r="Q394" s="33"/>
    </row>
    <row r="395" spans="17:17">
      <c r="Q395" s="33"/>
    </row>
    <row r="396" spans="17:17">
      <c r="Q396" s="33"/>
    </row>
    <row r="397" spans="17:17">
      <c r="Q397" s="33"/>
    </row>
    <row r="398" spans="17:17">
      <c r="Q398" s="33"/>
    </row>
    <row r="399" spans="17:17">
      <c r="Q399" s="33"/>
    </row>
    <row r="400" spans="17:17">
      <c r="Q400" s="33"/>
    </row>
    <row r="401" spans="17:17">
      <c r="Q401" s="33"/>
    </row>
    <row r="402" spans="17:17">
      <c r="Q402" s="33"/>
    </row>
    <row r="403" spans="17:17">
      <c r="Q403" s="33"/>
    </row>
    <row r="404" spans="17:17">
      <c r="Q404" s="33"/>
    </row>
    <row r="405" spans="17:17">
      <c r="Q405" s="33"/>
    </row>
    <row r="406" spans="17:17">
      <c r="Q406" s="33"/>
    </row>
    <row r="407" spans="17:17">
      <c r="Q407" s="33"/>
    </row>
    <row r="408" spans="17:17">
      <c r="Q408" s="33"/>
    </row>
    <row r="409" spans="17:17">
      <c r="Q409" s="33"/>
    </row>
    <row r="410" spans="17:17">
      <c r="Q410" s="33"/>
    </row>
    <row r="411" spans="17:17">
      <c r="Q411" s="33"/>
    </row>
    <row r="412" spans="17:17">
      <c r="Q412" s="33"/>
    </row>
    <row r="413" spans="17:17">
      <c r="Q413" s="33"/>
    </row>
    <row r="414" spans="17:17">
      <c r="Q414" s="33"/>
    </row>
    <row r="415" spans="17:17">
      <c r="Q415" s="33"/>
    </row>
    <row r="416" spans="17:17">
      <c r="Q416" s="33"/>
    </row>
    <row r="417" spans="17:17">
      <c r="Q417" s="33"/>
    </row>
    <row r="418" spans="17:17">
      <c r="Q418" s="33"/>
    </row>
    <row r="419" spans="17:17">
      <c r="Q419" s="33"/>
    </row>
    <row r="420" spans="17:17">
      <c r="Q420" s="33"/>
    </row>
    <row r="421" spans="17:17">
      <c r="Q421" s="33"/>
    </row>
    <row r="422" spans="17:17">
      <c r="Q422" s="33"/>
    </row>
    <row r="423" spans="17:17">
      <c r="Q423" s="33"/>
    </row>
    <row r="424" spans="17:17">
      <c r="Q424" s="33"/>
    </row>
    <row r="425" spans="17:17">
      <c r="Q425" s="33"/>
    </row>
    <row r="426" spans="17:17">
      <c r="Q426" s="33"/>
    </row>
    <row r="427" spans="17:17">
      <c r="Q427" s="33"/>
    </row>
    <row r="428" spans="17:17">
      <c r="Q428" s="33"/>
    </row>
    <row r="429" spans="17:17">
      <c r="Q429" s="33"/>
    </row>
    <row r="430" spans="17:17">
      <c r="Q430" s="33"/>
    </row>
    <row r="431" spans="17:17">
      <c r="Q431" s="33"/>
    </row>
    <row r="432" spans="17:17">
      <c r="Q432" s="33"/>
    </row>
    <row r="433" spans="17:17">
      <c r="Q433" s="33"/>
    </row>
    <row r="434" spans="17:17">
      <c r="Q434" s="33"/>
    </row>
    <row r="435" spans="17:17">
      <c r="Q435" s="33"/>
    </row>
    <row r="436" spans="17:17">
      <c r="Q436" s="33"/>
    </row>
    <row r="437" spans="17:17">
      <c r="Q437" s="33"/>
    </row>
    <row r="438" spans="17:17">
      <c r="Q438" s="33"/>
    </row>
    <row r="439" spans="17:17">
      <c r="Q439" s="33"/>
    </row>
    <row r="440" spans="17:17">
      <c r="Q440" s="33"/>
    </row>
    <row r="441" spans="17:17">
      <c r="Q441" s="33"/>
    </row>
    <row r="442" spans="17:17">
      <c r="Q442" s="33"/>
    </row>
    <row r="443" spans="17:17">
      <c r="Q443" s="33"/>
    </row>
    <row r="444" spans="17:17">
      <c r="Q444" s="33"/>
    </row>
    <row r="445" spans="17:17">
      <c r="Q445" s="33"/>
    </row>
    <row r="446" spans="17:17">
      <c r="Q446" s="33"/>
    </row>
    <row r="447" spans="17:17">
      <c r="Q447" s="33"/>
    </row>
    <row r="448" spans="17:17">
      <c r="Q448" s="33"/>
    </row>
    <row r="449" spans="17:17">
      <c r="Q449" s="33"/>
    </row>
    <row r="450" spans="17:17">
      <c r="Q450" s="33"/>
    </row>
    <row r="451" spans="17:17">
      <c r="Q451" s="33"/>
    </row>
    <row r="452" spans="17:17">
      <c r="Q452" s="33"/>
    </row>
    <row r="453" spans="17:17">
      <c r="Q453" s="33"/>
    </row>
    <row r="454" spans="17:17">
      <c r="Q454" s="33"/>
    </row>
    <row r="455" spans="17:17">
      <c r="Q455" s="33"/>
    </row>
    <row r="456" spans="17:17">
      <c r="Q456" s="33"/>
    </row>
    <row r="457" spans="17:17">
      <c r="Q457" s="33"/>
    </row>
    <row r="458" spans="17:17">
      <c r="Q458" s="33"/>
    </row>
    <row r="459" spans="17:17">
      <c r="Q459" s="33"/>
    </row>
    <row r="460" spans="17:17">
      <c r="Q460" s="33"/>
    </row>
    <row r="461" spans="17:17">
      <c r="Q461" s="33"/>
    </row>
    <row r="462" spans="17:17">
      <c r="Q462" s="33"/>
    </row>
    <row r="463" spans="17:17">
      <c r="Q463" s="33"/>
    </row>
    <row r="464" spans="17:17">
      <c r="Q464" s="33"/>
    </row>
    <row r="465" spans="17:17">
      <c r="Q465" s="33"/>
    </row>
    <row r="466" spans="17:17">
      <c r="Q466" s="33"/>
    </row>
    <row r="467" spans="17:17">
      <c r="Q467" s="33"/>
    </row>
    <row r="468" spans="17:17">
      <c r="Q468" s="33"/>
    </row>
    <row r="469" spans="17:17">
      <c r="Q469" s="33"/>
    </row>
    <row r="470" spans="17:17">
      <c r="Q470" s="33"/>
    </row>
    <row r="471" spans="17:17">
      <c r="Q471" s="33"/>
    </row>
    <row r="472" spans="17:17">
      <c r="Q472" s="33"/>
    </row>
    <row r="473" spans="17:17">
      <c r="Q473" s="33"/>
    </row>
    <row r="474" spans="17:17">
      <c r="Q474" s="33"/>
    </row>
    <row r="475" spans="17:17">
      <c r="Q475" s="33"/>
    </row>
    <row r="476" spans="17:17">
      <c r="Q476" s="33"/>
    </row>
    <row r="477" spans="17:17">
      <c r="Q477" s="33"/>
    </row>
    <row r="478" spans="17:17">
      <c r="Q478" s="33"/>
    </row>
    <row r="479" spans="17:17">
      <c r="Q479" s="33"/>
    </row>
    <row r="480" spans="17:17">
      <c r="Q480" s="33"/>
    </row>
    <row r="481" spans="17:17">
      <c r="Q481" s="33"/>
    </row>
    <row r="482" spans="17:17">
      <c r="Q482" s="33"/>
    </row>
    <row r="483" spans="17:17">
      <c r="Q483" s="33"/>
    </row>
    <row r="484" spans="17:17">
      <c r="Q484" s="33"/>
    </row>
    <row r="485" spans="17:17">
      <c r="Q485" s="33"/>
    </row>
    <row r="486" spans="17:17">
      <c r="Q486" s="33"/>
    </row>
    <row r="487" spans="17:17">
      <c r="Q487" s="33"/>
    </row>
    <row r="488" spans="17:17">
      <c r="Q488" s="33"/>
    </row>
    <row r="489" spans="17:17">
      <c r="Q489" s="33"/>
    </row>
    <row r="490" spans="17:17">
      <c r="Q490" s="33"/>
    </row>
    <row r="491" spans="17:17">
      <c r="Q491" s="33"/>
    </row>
    <row r="492" spans="17:17">
      <c r="Q492" s="33"/>
    </row>
    <row r="493" spans="17:17">
      <c r="Q493" s="33"/>
    </row>
    <row r="494" spans="17:17">
      <c r="Q494" s="33"/>
    </row>
    <row r="495" spans="17:17">
      <c r="Q495" s="33"/>
    </row>
    <row r="496" spans="17:17">
      <c r="Q496" s="33"/>
    </row>
    <row r="497" spans="17:17">
      <c r="Q497" s="33"/>
    </row>
    <row r="498" spans="17:17">
      <c r="Q498" s="33"/>
    </row>
    <row r="499" spans="17:17">
      <c r="Q499" s="33"/>
    </row>
    <row r="500" spans="17:17">
      <c r="Q500" s="33"/>
    </row>
  </sheetData>
  <sortState ref="A2:AZ113">
    <sortCondition ref="C1"/>
  </sortState>
  <conditionalFormatting sqref="G2:L44 G46:L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07.03.2019,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Monika Benhaida</cp:lastModifiedBy>
  <cp:lastPrinted>2019-03-08T09:56:22Z</cp:lastPrinted>
  <dcterms:created xsi:type="dcterms:W3CDTF">2013-10-23T08:03:36Z</dcterms:created>
  <dcterms:modified xsi:type="dcterms:W3CDTF">2019-03-11T13:32:27Z</dcterms:modified>
</cp:coreProperties>
</file>