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EBF887E0-68E6-4F82-AED2-0C260E5B16F8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I88" i="1" l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<sst xmlns="http://schemas.openxmlformats.org/spreadsheetml/2006/main" count="626" uniqueCount="178">
  <si>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</si>
  <si>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</si>
  <si>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</si>
  <si>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</si>
  <si>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</si>
  <si>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</si>
  <si>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</si>
  <si>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</si>
  <si>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</si>
  <si>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</si>
  <si>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</si>
  <si>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</si>
  <si>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</si>
  <si>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</si>
  <si>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</si>
  <si>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</si>
  <si>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</si>
  <si>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</si>
  <si>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</si>
  <si>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</si>
  <si>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</si>
  <si>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</si>
  <si>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</si>
  <si>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</si>
  <si>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</si>
  <si>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</si>
  <si>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</si>
  <si>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</si>
  <si>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</si>
  <si>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</si>
  <si>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</si>
  <si>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</si>
  <si>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</si>
  <si>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</si>
  <si>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</si>
  <si>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</si>
  <si>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</si>
  <si>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</si>
  <si>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</si>
  <si>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</si>
  <si>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</si>
  <si>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</si>
  <si>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</si>
  <si>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</si>
  <si>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</si>
  <si>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</si>
  <si>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</si>
  <si>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</si>
  <si>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</si>
  <si>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</si>
  <si>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</si>
  <si>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</si>
  <si>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</si>
  <si>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</si>
  <si>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</si>
  <si>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</si>
  <si>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</si>
  <si>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</si>
  <si>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</si>
  <si>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</si>
  <si>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</si>
  <si>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</si>
  <si>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</si>
  <si>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</si>
  <si>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</si>
  <si>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</si>
  <si>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</si>
  <si>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</si>
  <si>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</si>
  <si>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</si>
  <si>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</si>
  <si>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</si>
  <si>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</si>
  <si>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</si>
  <si>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</si>
  <si>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</si>
  <si>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</si>
  <si>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</si>
  <si>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</si>
  <si>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</si>
  <si>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</si>
  <si>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</si>
  <si>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</si>
  <si>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</si>
  <si>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</si>
  <si>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</si>
  <si>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</si>
  <si>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</si>
  <si>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</si>
  <si>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</si>
  <si>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</si>
  <si>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</si>
  <si>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</si>
  <si>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</si>
  <si>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</si>
  <si>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</si>
  <si>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</si>
  <si>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</si>
  <si>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</si>
  <si>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</si>
  <si>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</si>
  <si>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</si>
  <si>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</si>
  <si>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</si>
  <si>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</si>
  <si>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</si>
  <si>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</si>
  <si>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</si>
  <si>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</si>
  <si>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</si>
  <si>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</si>
  <si>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</si>
  <si>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</si>
  <si>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</si>
  <si>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</si>
  <si>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</si>
  <si>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</si>
  <si>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</si>
  <si>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</si>
  <si>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</si>
  <si>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</si>
  <si>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</si>
  <si>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</si>
  <si>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</si>
  <si>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</si>
  <si>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</si>
  <si>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</si>
  <si>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</si>
  <si>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</si>
  <si>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</si>
  <si>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</si>
  <si>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</si>
  <si>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</si>
  <si>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</si>
  <si>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</si>
  <si>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</si>
  <si>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</si>
  <si>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</si>
  <si>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</si>
  <si>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</si>
  <si>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</si>
  <si>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</si>
  <si>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</si>
  <si>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</si>
  <si>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</si>
  <si>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</si>
  <si>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</si>
  <si>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</si>
  <si>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</si>
  <si>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</si>
  <si>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</si>
  <si>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</si>
  <si>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</si>
  <si>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</si>
  <si>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</si>
  <si>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Abst. 2</t>
  </si>
  <si>
    <t>Abst. 3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</si>
  <si>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</si>
  <si>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</si>
  <si>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</si>
  <si>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</si>
  <si>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</si>
  <si>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</si>
  <si>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</si>
  <si>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</si>
  <si>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</si>
  <si>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Traktandum 5: Kantonsratsbeschluss betreffend Objektkredit für die Planung der Instandsetzung und eines
Neubaus an der Hofstrasse 15, Zug: 2. Lesung</t>
  </si>
  <si>
    <t>Schlussabstimmung</t>
  </si>
  <si>
    <t>Zustimmung</t>
  </si>
  <si>
    <t>Ablehnung</t>
  </si>
  <si>
    <t>Traktandum 6: Geschäftsbericht 2019</t>
  </si>
  <si>
    <t>Antrag Regierungsrat</t>
  </si>
  <si>
    <t>Antrag Tabea Zimmermann Gibson</t>
  </si>
  <si>
    <t>Traktandum 10.1.1: Änderung des Steuergesetzes betreffend Massnahmen zur Bewältigung des Coronavirus (COVID-19): Senkung des Kantonssteuerfusses von 82 Prozent auf 80 Prozent für die Steuerjahre 2021–2023, Erhöhung der persönlichen Abzüge (dauerhaft), Ausbau und Vereinfachung des Mieterabzugs (dauerhaft)</t>
  </si>
  <si>
    <t>Eintretensbeschluss</t>
  </si>
  <si>
    <t>Eintreten</t>
  </si>
  <si>
    <t>Nicht eintreten</t>
  </si>
  <si>
    <t>Antrag von Tabea Zimmermann Gibson auf Überweisung von 1 Mio. Franken an die Glückskette (Verwendung Ertragsüberschuss)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</si>
</sst>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06" sqref="I106:L112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9" width="12.7109375" style="3" customWidth="1"/>
    <col min="10" max="46" width="12.85546875" style="3" customWidth="1"/>
    <col min="47" max="16384" width="4.28515625" style="3"/>
  </cols>
  <sheetData>
    <row r="1" spans="1:9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</row>
    <row r="2" spans="1:9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</row>
    <row r="3" spans="1:9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</row>
    <row r="4" spans="1:9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157</v>
      </c>
      <c r="I4" s="5" t="s">
        <v>12</v>
      </c>
    </row>
    <row r="5" spans="1:9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</row>
    <row r="6" spans="1:9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</row>
    <row r="7" spans="1:9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</row>
    <row r="8" spans="1:9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157</v>
      </c>
      <c r="H8" s="5" t="s">
        <v>157</v>
      </c>
      <c r="I8" s="5" t="s">
        <v>157</v>
      </c>
    </row>
    <row r="9" spans="1:9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</row>
    <row r="10" spans="1:9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12</v>
      </c>
    </row>
    <row r="11" spans="1:9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</row>
    <row r="12" spans="1:9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12</v>
      </c>
      <c r="H12" s="5" t="s">
        <v>12</v>
      </c>
      <c r="I12" s="5" t="s">
        <v>12</v>
      </c>
    </row>
    <row r="13" spans="1:9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</row>
    <row r="14" spans="1:9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</row>
    <row r="15" spans="1:9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12</v>
      </c>
      <c r="H15" s="5" t="s">
        <v>12</v>
      </c>
      <c r="I15" s="5" t="s">
        <v>13</v>
      </c>
    </row>
    <row r="16" spans="1:9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157</v>
      </c>
      <c r="H16" s="5" t="s">
        <v>157</v>
      </c>
      <c r="I16" s="5" t="s">
        <v>157</v>
      </c>
    </row>
    <row r="17" spans="1:9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</row>
    <row r="18" spans="1:9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12</v>
      </c>
    </row>
    <row r="19" spans="1:9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12</v>
      </c>
      <c r="H19" s="5" t="s">
        <v>157</v>
      </c>
      <c r="I19" s="5" t="s">
        <v>13</v>
      </c>
    </row>
    <row r="20" spans="1:9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</row>
    <row r="21" spans="1:9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13</v>
      </c>
      <c r="I21" s="5" t="s">
        <v>13</v>
      </c>
    </row>
    <row r="22" spans="1:9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13</v>
      </c>
      <c r="I22" s="5" t="s">
        <v>13</v>
      </c>
    </row>
    <row r="23" spans="1:9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157</v>
      </c>
      <c r="I23" s="5" t="s">
        <v>13</v>
      </c>
    </row>
    <row r="24" spans="1:9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12</v>
      </c>
    </row>
    <row r="25" spans="1:9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13</v>
      </c>
      <c r="I25" s="5" t="s">
        <v>12</v>
      </c>
    </row>
    <row r="26" spans="1:9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13</v>
      </c>
      <c r="I26" s="5" t="s">
        <v>13</v>
      </c>
    </row>
    <row r="27" spans="1:9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</row>
    <row r="28" spans="1:9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13</v>
      </c>
      <c r="I28" s="5" t="s">
        <v>13</v>
      </c>
    </row>
    <row r="29" spans="1:9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</row>
    <row r="30" spans="1:9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12</v>
      </c>
      <c r="H30" s="5" t="s">
        <v>12</v>
      </c>
      <c r="I30" s="5" t="s">
        <v>12</v>
      </c>
    </row>
    <row r="31" spans="1:9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12</v>
      </c>
      <c r="H31" s="5" t="s">
        <v>13</v>
      </c>
      <c r="I31" s="5" t="s">
        <v>13</v>
      </c>
    </row>
    <row r="32" spans="1:9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</row>
    <row r="33" spans="1:9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</row>
    <row r="34" spans="1:9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</row>
    <row r="35" spans="1:9" ht="17.45" customHeight="1">
      <c r="A35" s="4">
        <v>14480143</v>
      </c>
      <c r="B35" s="5">
        <v>610</v>
      </c>
      <c r="C35" s="6" t="s">
        <v>116</v>
      </c>
      <c r="D35" s="6" t="s">
        <v>113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12</v>
      </c>
    </row>
    <row r="36" spans="1:9" ht="17.45" customHeight="1">
      <c r="A36" s="4">
        <v>14481406</v>
      </c>
      <c r="B36" s="5">
        <v>650</v>
      </c>
      <c r="C36" s="4" t="s">
        <v>116</v>
      </c>
      <c r="D36" s="4" t="s">
        <v>34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12</v>
      </c>
    </row>
    <row r="37" spans="1:9" ht="17.45" customHeight="1">
      <c r="A37" s="4">
        <v>14490316</v>
      </c>
      <c r="B37" s="5">
        <v>670</v>
      </c>
      <c r="C37" s="6" t="s">
        <v>87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12</v>
      </c>
    </row>
    <row r="38" spans="1:9" ht="17.45" customHeight="1">
      <c r="A38" s="4">
        <v>14481706</v>
      </c>
      <c r="B38" s="5">
        <v>657</v>
      </c>
      <c r="C38" s="4" t="s">
        <v>137</v>
      </c>
      <c r="D38" s="4" t="s">
        <v>138</v>
      </c>
      <c r="E38" s="4" t="s">
        <v>7</v>
      </c>
      <c r="F38" s="4" t="s">
        <v>7</v>
      </c>
      <c r="G38" s="5" t="s">
        <v>12</v>
      </c>
      <c r="H38" s="5" t="s">
        <v>13</v>
      </c>
      <c r="I38" s="5" t="s">
        <v>13</v>
      </c>
    </row>
    <row r="39" spans="1:9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13</v>
      </c>
      <c r="I39" s="5" t="s">
        <v>13</v>
      </c>
    </row>
    <row r="40" spans="1:9" ht="17.45" customHeight="1">
      <c r="A40" s="4">
        <v>14480714</v>
      </c>
      <c r="B40" s="5">
        <v>630</v>
      </c>
      <c r="C40" s="4" t="s">
        <v>130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</row>
    <row r="41" spans="1:9" ht="17.45" customHeight="1">
      <c r="A41" s="4">
        <v>14490175</v>
      </c>
      <c r="B41" s="5">
        <v>667</v>
      </c>
      <c r="C41" s="4" t="s">
        <v>65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</row>
    <row r="42" spans="1:9" ht="17.45" customHeight="1">
      <c r="A42" s="4">
        <v>14480151</v>
      </c>
      <c r="B42" s="5">
        <v>611</v>
      </c>
      <c r="C42" s="4" t="s">
        <v>117</v>
      </c>
      <c r="D42" s="4" t="s">
        <v>118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</row>
    <row r="43" spans="1:9" ht="17.45" customHeight="1">
      <c r="A43" s="4">
        <v>14481582</v>
      </c>
      <c r="B43" s="5">
        <v>653</v>
      </c>
      <c r="C43" s="4" t="s">
        <v>117</v>
      </c>
      <c r="D43" s="4" t="s">
        <v>1</v>
      </c>
      <c r="E43" s="4" t="s">
        <v>8</v>
      </c>
      <c r="F43" s="4" t="s">
        <v>8</v>
      </c>
      <c r="G43" s="5" t="s">
        <v>157</v>
      </c>
      <c r="H43" s="5" t="s">
        <v>157</v>
      </c>
      <c r="I43" s="5" t="s">
        <v>157</v>
      </c>
    </row>
    <row r="44" spans="1:9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12</v>
      </c>
    </row>
    <row r="45" spans="1:9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</row>
    <row r="46" spans="1:9" ht="17.45" customHeight="1">
      <c r="A46" s="4">
        <v>14480174</v>
      </c>
      <c r="B46" s="5">
        <v>612</v>
      </c>
      <c r="C46" s="7" t="s">
        <v>119</v>
      </c>
      <c r="D46" s="7" t="s">
        <v>120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12</v>
      </c>
    </row>
    <row r="47" spans="1:9" ht="17.45" customHeight="1">
      <c r="A47" s="4">
        <v>14480007</v>
      </c>
      <c r="B47" s="5">
        <v>601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12</v>
      </c>
      <c r="H47" s="15" t="s">
        <v>12</v>
      </c>
      <c r="I47" s="15" t="s">
        <v>12</v>
      </c>
    </row>
    <row r="48" spans="1:9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13</v>
      </c>
      <c r="I48" s="15" t="s">
        <v>13</v>
      </c>
    </row>
    <row r="49" spans="1:9" ht="17.45" customHeight="1">
      <c r="A49" s="4">
        <v>14481115</v>
      </c>
      <c r="B49" s="5">
        <v>643</v>
      </c>
      <c r="C49" s="7" t="s">
        <v>108</v>
      </c>
      <c r="D49" s="7" t="s">
        <v>109</v>
      </c>
      <c r="E49" s="7" t="s">
        <v>10</v>
      </c>
      <c r="F49" s="7" t="s">
        <v>10</v>
      </c>
      <c r="G49" s="15" t="s">
        <v>12</v>
      </c>
      <c r="H49" s="15" t="s">
        <v>12</v>
      </c>
      <c r="I49" s="15" t="s">
        <v>12</v>
      </c>
    </row>
    <row r="50" spans="1:9" ht="17.45" customHeight="1">
      <c r="A50" s="4">
        <v>14480725</v>
      </c>
      <c r="B50" s="5">
        <v>632</v>
      </c>
      <c r="C50" s="7" t="s">
        <v>144</v>
      </c>
      <c r="D50" s="7" t="s">
        <v>145</v>
      </c>
      <c r="E50" s="7" t="s">
        <v>8</v>
      </c>
      <c r="F50" s="7" t="s">
        <v>8</v>
      </c>
      <c r="G50" s="15" t="s">
        <v>12</v>
      </c>
      <c r="H50" s="15" t="s">
        <v>12</v>
      </c>
      <c r="I50" s="15" t="s">
        <v>12</v>
      </c>
    </row>
    <row r="51" spans="1:9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</row>
    <row r="52" spans="1:9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</row>
    <row r="53" spans="1:9" ht="17.45" customHeight="1">
      <c r="A53" s="4">
        <v>14481754</v>
      </c>
      <c r="B53" s="5">
        <v>660</v>
      </c>
      <c r="C53" s="7" t="s">
        <v>139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12</v>
      </c>
    </row>
    <row r="54" spans="1:9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157</v>
      </c>
      <c r="H54" s="15" t="s">
        <v>157</v>
      </c>
      <c r="I54" s="15" t="s">
        <v>157</v>
      </c>
    </row>
    <row r="55" spans="1:9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</row>
    <row r="56" spans="1:9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12</v>
      </c>
    </row>
    <row r="57" spans="1:9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</row>
    <row r="58" spans="1:9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12</v>
      </c>
      <c r="H58" s="15" t="s">
        <v>13</v>
      </c>
      <c r="I58" s="15" t="s">
        <v>13</v>
      </c>
    </row>
    <row r="59" spans="1:9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157</v>
      </c>
      <c r="H59" s="15" t="s">
        <v>157</v>
      </c>
      <c r="I59" s="15" t="s">
        <v>157</v>
      </c>
    </row>
    <row r="60" spans="1:9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12</v>
      </c>
      <c r="H60" s="15" t="s">
        <v>13</v>
      </c>
      <c r="I60" s="15" t="s">
        <v>13</v>
      </c>
    </row>
    <row r="61" spans="1:9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157</v>
      </c>
      <c r="I61" s="15" t="s">
        <v>12</v>
      </c>
    </row>
    <row r="62" spans="1:9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157</v>
      </c>
      <c r="H62" s="15" t="s">
        <v>157</v>
      </c>
      <c r="I62" s="15" t="s">
        <v>157</v>
      </c>
    </row>
    <row r="63" spans="1:9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</row>
    <row r="64" spans="1:9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12</v>
      </c>
      <c r="I64" s="15" t="s">
        <v>12</v>
      </c>
    </row>
    <row r="65" spans="1:9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157</v>
      </c>
      <c r="H65" s="15" t="s">
        <v>157</v>
      </c>
      <c r="I65" s="15" t="s">
        <v>157</v>
      </c>
    </row>
    <row r="66" spans="1:9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</row>
    <row r="67" spans="1:9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12</v>
      </c>
      <c r="I67" s="15" t="s">
        <v>12</v>
      </c>
    </row>
    <row r="68" spans="1:9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157</v>
      </c>
      <c r="I68" s="15" t="s">
        <v>12</v>
      </c>
    </row>
    <row r="69" spans="1:9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157</v>
      </c>
      <c r="I69" s="15" t="s">
        <v>12</v>
      </c>
    </row>
    <row r="70" spans="1:9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12</v>
      </c>
      <c r="H70" s="15" t="s">
        <v>13</v>
      </c>
      <c r="I70" s="15" t="s">
        <v>13</v>
      </c>
    </row>
    <row r="71" spans="1:9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157</v>
      </c>
      <c r="I71" s="15" t="s">
        <v>12</v>
      </c>
    </row>
    <row r="72" spans="1:9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</row>
    <row r="73" spans="1:9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12</v>
      </c>
      <c r="H73" s="15" t="s">
        <v>13</v>
      </c>
      <c r="I73" s="15" t="s">
        <v>13</v>
      </c>
    </row>
    <row r="74" spans="1:9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157</v>
      </c>
      <c r="H74" s="15" t="s">
        <v>157</v>
      </c>
      <c r="I74" s="15" t="s">
        <v>12</v>
      </c>
    </row>
    <row r="75" spans="1:9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</row>
    <row r="76" spans="1:9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12</v>
      </c>
    </row>
    <row r="77" spans="1:9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</row>
    <row r="78" spans="1:9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157</v>
      </c>
      <c r="H78" s="15" t="s">
        <v>157</v>
      </c>
      <c r="I78" s="15" t="s">
        <v>157</v>
      </c>
    </row>
    <row r="79" spans="1:9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13</v>
      </c>
      <c r="I79" s="15" t="s">
        <v>12</v>
      </c>
    </row>
    <row r="80" spans="1:9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13</v>
      </c>
      <c r="I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12</v>
      </c>
      <c r="I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71</v>
      </c>
      <c r="H83" s="29">
        <f>COUNTIF(H2:H82,"1. Mehr")</f>
        <v>45</v>
      </c>
      <c r="I83" s="29">
        <f>COUNTIF(I2:I82,"1. Mehr")</f>
        <v>53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0</v>
      </c>
      <c r="H84" s="16">
        <f>COUNTIF(H2:H82,"2. Mehr")</f>
        <v>19</v>
      </c>
      <c r="I84" s="16">
        <f>COUNTIF(I2:I82,"2. Mehr")</f>
        <v>19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>COUNTIF(G2:G82,"V/A/N")</f>
        <v>9</v>
      </c>
      <c r="H87" s="30">
        <f>COUNTIF(H2:H82,"V/A/N")</f>
        <v>16</v>
      </c>
      <c r="I87" s="30">
        <f>COUNTIF(I2:I82,"V/A/N")</f>
        <v>8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</row>
    <row r="89" spans="1:17" ht="15" customHeight="1" thickTop="1"/>
    <row r="90" spans="1:17" ht="15" customHeight="1">
      <c r="C90" s="13" t="s">
        <v>6</v>
      </c>
      <c r="D90" s="13" t="s">
        <v>158</v>
      </c>
      <c r="E90" s="13"/>
      <c r="F90" s="13"/>
      <c r="G90" s="13"/>
      <c r="H90" s="13"/>
      <c r="I90" s="13" t="s">
        <v>159</v>
      </c>
      <c r="J90" s="13"/>
      <c r="K90" s="13"/>
      <c r="L90" s="13"/>
      <c r="M90" s="13" t="s">
        <v>160</v>
      </c>
      <c r="N90" s="13"/>
      <c r="O90" s="13"/>
      <c r="P90" s="13"/>
      <c r="Q90" s="33" t="s">
        <v>161</v>
      </c>
    </row>
    <row r="91" spans="1:17" ht="15.75">
      <c r="D91" s="13"/>
      <c r="Q91" s="34"/>
    </row>
    <row r="92" spans="1:17" ht="15.6" customHeight="1">
      <c r="C92" s="3" t="s">
        <v>162</v>
      </c>
      <c r="D92" s="35" t="s">
        <v>166</v>
      </c>
      <c r="E92" s="36"/>
      <c r="F92" s="36"/>
      <c r="G92" s="36"/>
      <c r="H92" s="36"/>
      <c r="I92" s="36" t="s">
        <v>167</v>
      </c>
      <c r="J92" s="36"/>
      <c r="K92" s="36"/>
      <c r="L92" s="36"/>
      <c r="M92" s="3" t="s">
        <v>12</v>
      </c>
      <c r="N92" s="36" t="s">
        <v>168</v>
      </c>
      <c r="O92" s="36"/>
      <c r="P92" s="36"/>
      <c r="Q92" s="34">
        <v>71</v>
      </c>
    </row>
    <row r="93" spans="1:17" ht="15.6" customHeight="1">
      <c r="D93" s="36"/>
      <c r="E93" s="36"/>
      <c r="F93" s="36"/>
      <c r="G93" s="36"/>
      <c r="H93" s="36"/>
      <c r="I93" s="36"/>
      <c r="J93" s="36"/>
      <c r="K93" s="36"/>
      <c r="L93" s="36"/>
      <c r="M93" s="3" t="s">
        <v>13</v>
      </c>
      <c r="N93" s="36" t="s">
        <v>169</v>
      </c>
      <c r="O93" s="36"/>
      <c r="P93" s="36"/>
      <c r="Q93" s="34">
        <v>0</v>
      </c>
    </row>
    <row r="94" spans="1:17" ht="15.6" customHeight="1">
      <c r="D94" s="36"/>
      <c r="E94" s="36"/>
      <c r="F94" s="36"/>
      <c r="G94" s="36"/>
      <c r="H94" s="36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6"/>
      <c r="E95" s="36"/>
      <c r="F95" s="36"/>
      <c r="G95" s="36"/>
      <c r="H95" s="36"/>
      <c r="I95" s="36"/>
      <c r="J95" s="36"/>
      <c r="K95" s="36"/>
      <c r="L95" s="36"/>
      <c r="M95" s="3" t="s">
        <v>163</v>
      </c>
      <c r="N95" s="36" t="s">
        <v>15</v>
      </c>
      <c r="O95" s="36"/>
      <c r="P95" s="36"/>
      <c r="Q95" s="34">
        <v>0</v>
      </c>
    </row>
    <row r="96" spans="1:17" ht="15.6" customHeight="1">
      <c r="D96" s="36"/>
      <c r="E96" s="36"/>
      <c r="F96" s="36"/>
      <c r="G96" s="36"/>
      <c r="H96" s="36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9</v>
      </c>
    </row>
    <row r="97" spans="3:17" ht="15.6" customHeight="1">
      <c r="D97" s="36"/>
      <c r="E97" s="36"/>
      <c r="F97" s="36"/>
      <c r="G97" s="36"/>
      <c r="H97" s="36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6"/>
      <c r="E98" s="36"/>
      <c r="F98" s="36"/>
      <c r="G98" s="36"/>
      <c r="H98" s="36"/>
      <c r="I98" s="36"/>
      <c r="J98" s="36"/>
      <c r="K98" s="36"/>
      <c r="L98" s="36"/>
      <c r="Q98" s="34"/>
    </row>
    <row r="99" spans="3:17" ht="15.6" customHeight="1">
      <c r="C99" s="3" t="s">
        <v>164</v>
      </c>
      <c r="D99" s="36" t="s">
        <v>170</v>
      </c>
      <c r="E99" s="36"/>
      <c r="F99" s="36"/>
      <c r="G99" s="36"/>
      <c r="H99" s="36"/>
      <c r="I99" s="35" t="s">
        <v>177</v>
      </c>
      <c r="J99" s="35"/>
      <c r="K99" s="35"/>
      <c r="L99" s="35"/>
      <c r="M99" s="3" t="s">
        <v>12</v>
      </c>
      <c r="N99" s="36" t="s">
        <v>171</v>
      </c>
      <c r="O99" s="36"/>
      <c r="P99" s="36"/>
      <c r="Q99" s="34">
        <v>45</v>
      </c>
    </row>
    <row r="100" spans="3:17">
      <c r="D100" s="36"/>
      <c r="E100" s="36"/>
      <c r="F100" s="36"/>
      <c r="G100" s="36"/>
      <c r="H100" s="36"/>
      <c r="I100" s="35"/>
      <c r="J100" s="35"/>
      <c r="K100" s="35"/>
      <c r="L100" s="35"/>
      <c r="M100" s="3" t="s">
        <v>13</v>
      </c>
      <c r="N100" s="36" t="s">
        <v>172</v>
      </c>
      <c r="O100" s="36"/>
      <c r="P100" s="36"/>
      <c r="Q100" s="34">
        <v>19</v>
      </c>
    </row>
    <row r="101" spans="3:17">
      <c r="D101" s="36"/>
      <c r="E101" s="36"/>
      <c r="F101" s="36"/>
      <c r="G101" s="36"/>
      <c r="H101" s="36"/>
      <c r="I101" s="35"/>
      <c r="J101" s="35"/>
      <c r="K101" s="35"/>
      <c r="L101" s="35"/>
      <c r="M101" s="3" t="s">
        <v>14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5"/>
      <c r="J102" s="35"/>
      <c r="K102" s="35"/>
      <c r="L102" s="35"/>
      <c r="M102" s="3" t="s">
        <v>163</v>
      </c>
      <c r="N102" s="36" t="s">
        <v>15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5"/>
      <c r="J103" s="35"/>
      <c r="K103" s="35"/>
      <c r="L103" s="35"/>
      <c r="M103" s="3" t="s">
        <v>105</v>
      </c>
      <c r="N103" s="36"/>
      <c r="O103" s="36"/>
      <c r="P103" s="36"/>
      <c r="Q103" s="34">
        <v>16</v>
      </c>
    </row>
    <row r="104" spans="3:17" ht="15.75">
      <c r="D104" s="36"/>
      <c r="E104" s="36"/>
      <c r="F104" s="36"/>
      <c r="G104" s="36"/>
      <c r="H104" s="36"/>
      <c r="I104" s="35"/>
      <c r="J104" s="35"/>
      <c r="K104" s="35"/>
      <c r="L104" s="35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5"/>
      <c r="J105" s="35"/>
      <c r="K105" s="35"/>
      <c r="L105" s="35"/>
      <c r="Q105" s="34"/>
    </row>
    <row r="106" spans="3:17">
      <c r="C106" s="3" t="s">
        <v>165</v>
      </c>
      <c r="D106" s="35" t="s">
        <v>173</v>
      </c>
      <c r="E106" s="35"/>
      <c r="F106" s="35"/>
      <c r="G106" s="35"/>
      <c r="H106" s="35"/>
      <c r="I106" s="36" t="s">
        <v>174</v>
      </c>
      <c r="J106" s="36"/>
      <c r="K106" s="36"/>
      <c r="L106" s="36"/>
      <c r="M106" s="3" t="s">
        <v>12</v>
      </c>
      <c r="N106" s="36" t="s">
        <v>175</v>
      </c>
      <c r="O106" s="36"/>
      <c r="P106" s="36"/>
      <c r="Q106" s="34">
        <v>53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176</v>
      </c>
      <c r="O107" s="36"/>
      <c r="P107" s="36"/>
      <c r="Q107" s="34">
        <v>19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163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105</v>
      </c>
      <c r="N110" s="36"/>
      <c r="O110" s="36"/>
      <c r="P110" s="36"/>
      <c r="Q110" s="34">
        <v>8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2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</mergeCells>
  <phoneticPr fontId="5" type="noConversion"/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25.06.2020,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2020-06-26T12:26:43Z</dcterms:modified>
</cp:coreProperties>
</file>