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5040E0C4-B368-463B-80C7-60511AEEC96D}" xr6:coauthVersionLast="36" xr6:coauthVersionMax="36" xr10:uidLastSave="{00000000-0000-0000-0000-000000000000}"/>
  <bookViews>
    <workbookView xWindow="-120" yWindow="-120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G83" i="1" l="1"/>
  <c r="H83" i="1"/>
  <c r="I83" i="1"/>
  <c r="G84" i="1"/>
  <c r="H84" i="1"/>
  <c r="I84" i="1"/>
  <c r="G85" i="1"/>
  <c r="H85" i="1"/>
  <c r="I85" i="1"/>
  <c r="G86" i="1"/>
  <c r="H86" i="1"/>
  <c r="I86" i="1"/>
  <c r="G87" i="1"/>
  <c r="H87" i="1"/>
  <c r="I87" i="1"/>
  <c r="H88" i="1" l="1"/>
  <c r="I88" i="1"/>
  <c r="G88" i="1"/>
</calcChain>
</file>

<file path=xl/sharedStrings.xml><?xml version="1.0" encoding="utf-8"?>
<sst xmlns="http://schemas.openxmlformats.org/spreadsheetml/2006/main" count="626" uniqueCount="179">
  <si>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</si>
  <si>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</si>
  <si>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</si>
  <si>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</si>
  <si>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</si>
  <si>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</si>
  <si>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</si>
  <si>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</si>
  <si>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</si>
  <si>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</si>
  <si>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</si>
  <si>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</si>
  <si>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</si>
  <si>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</si>
  <si>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</si>
  <si>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</si>
  <si>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</si>
  <si>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</si>
  <si>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</si>
  <si>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</si>
  <si>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</si>
  <si>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</si>
  <si>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</si>
  <si>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</si>
  <si>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</si>
  <si>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</si>
  <si>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</si>
  <si>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</si>
  <si>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</si>
  <si>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</si>
  <si>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</si>
  <si>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</si>
  <si>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</si>
  <si>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</si>
  <si>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</si>
  <si>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</si>
  <si>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</si>
  <si>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</si>
  <si>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</si>
  <si>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</si>
  <si>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</si>
  <si>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</si>
  <si>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</si>
  <si>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</si>
  <si>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</si>
  <si>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</si>
  <si>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</si>
  <si>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</si>
  <si>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</si>
  <si>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</si>
  <si>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</si>
  <si>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</si>
  <si>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</si>
  <si>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</si>
  <si>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</si>
  <si>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</si>
  <si>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</si>
  <si>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</si>
  <si>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</si>
  <si>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</si>
  <si>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</si>
  <si>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</si>
  <si>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</si>
  <si>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</si>
  <si>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</si>
  <si>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</si>
  <si>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</si>
  <si>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</si>
  <si>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</si>
  <si>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</si>
  <si>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</si>
  <si>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</si>
  <si>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</si>
  <si>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</si>
  <si>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</si>
  <si>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</si>
  <si>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</si>
  <si>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</si>
  <si>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</si>
  <si>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</si>
  <si>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</si>
  <si>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</si>
  <si>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</si>
  <si>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</si>
  <si>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</si>
  <si>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</si>
  <si>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</si>
  <si>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</si>
  <si>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</si>
  <si>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</si>
  <si>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</si>
  <si>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</si>
  <si>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</si>
  <si>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</si>
  <si>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</si>
  <si>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</si>
  <si>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</si>
  <si>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</si>
  <si>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</si>
  <si>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</si>
  <si>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</si>
  <si>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</si>
  <si>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</si>
  <si>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</si>
  <si>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</si>
  <si>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</si>
  <si>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</si>
  <si>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</si>
  <si>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</si>
  <si>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</si>
  <si>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</si>
  <si>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</si>
  <si>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</si>
  <si>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</si>
  <si>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</si>
  <si>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</si>
  <si>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</si>
  <si>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</si>
  <si>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</si>
  <si>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</si>
  <si>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</si>
  <si>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</si>
  <si>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</si>
  <si>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</si>
  <si>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</si>
  <si>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</si>
  <si>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</si>
  <si>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</si>
  <si>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</si>
  <si>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</si>
  <si>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</si>
  <si>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</si>
  <si>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</si>
  <si>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</si>
  <si>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</si>
  <si>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</si>
  <si>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</si>
  <si>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</si>
  <si>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</si>
  <si>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</si>
  <si>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</si>
  <si>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</si>
  <si>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</si>
  <si>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</si>
  <si>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</si>
  <si>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</si>
  <si>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</si>
  <si>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</si>
  <si>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</si>
  <si>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</si>
  <si>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</si>
  <si>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</si>
  <si>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</si>
  <si>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</si>
  <si>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</si>
  <si>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</si>
  <si>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Abst. 2</t>
  </si>
  <si>
    <t>Abst. 3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</si>
  <si>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</si>
  <si>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</si>
  <si>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</si>
  <si>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</si>
  <si>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</si>
  <si>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</si>
  <si>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</si>
  <si>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</si>
  <si>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</si>
  <si>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Traktandum 5: Totalrevision des Einführungsgesetzes zum Bundesgesetz über die Harmonisierung der Einwohnerregister und anderer amtlicher Personenregister (EG RHG): 2. Lesung</t>
  </si>
  <si>
    <t>Schlussabstimmung</t>
  </si>
  <si>
    <t>Zustimmung</t>
  </si>
  <si>
    <t>Ablehnung</t>
  </si>
  <si>
    <t>Traktandum 8.1: Postulat der Rischer Kantonsrätinnen und Kantonsräte Helene Zimmermann, Hanni Schriber-Neiger, Steffen Schneider, Roger Wieder¬kehr, Kurt Balmer, Flavio Roos und Matthias Werder betreffend Reduktion der Höchstgeschwindigkeit beim Weiler Breiten</t>
  </si>
  <si>
    <t>Erheblicherklärung</t>
  </si>
  <si>
    <t>Nicht erheblich</t>
  </si>
  <si>
    <t>Erheblich</t>
  </si>
  <si>
    <t>Traktandum 8.3: Postulat von Luzian Franzini und Esther Haas betreffend Massnahmen gegen «Racial Profiling»</t>
  </si>
  <si>
    <t>Abschreibung</t>
  </si>
  <si>
    <t>Abschreiben</t>
  </si>
  <si>
    <t>Nicht abschreiben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</si>
</sst>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86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1" width="12.7109375" style="3" customWidth="1"/>
    <col min="12" max="46" width="12.85546875" style="3" customWidth="1"/>
    <col min="47" max="16384" width="4.28515625" style="3"/>
  </cols>
  <sheetData>
    <row r="1" spans="1:9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156</v>
      </c>
      <c r="I1" s="14" t="s">
        <v>157</v>
      </c>
    </row>
    <row r="2" spans="1:9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12</v>
      </c>
      <c r="H2" s="5" t="s">
        <v>13</v>
      </c>
      <c r="I2" s="5" t="s">
        <v>12</v>
      </c>
    </row>
    <row r="3" spans="1:9" ht="17.45" customHeight="1">
      <c r="A3" s="4">
        <v>14481683</v>
      </c>
      <c r="B3" s="5">
        <v>656</v>
      </c>
      <c r="C3" s="4" t="s">
        <v>135</v>
      </c>
      <c r="D3" s="4" t="s">
        <v>136</v>
      </c>
      <c r="E3" s="4" t="s">
        <v>7</v>
      </c>
      <c r="F3" s="4" t="s">
        <v>7</v>
      </c>
      <c r="G3" s="5" t="s">
        <v>12</v>
      </c>
      <c r="H3" s="5" t="s">
        <v>13</v>
      </c>
      <c r="I3" s="5" t="s">
        <v>12</v>
      </c>
    </row>
    <row r="4" spans="1:9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158</v>
      </c>
      <c r="H4" s="5" t="s">
        <v>158</v>
      </c>
      <c r="I4" s="5" t="s">
        <v>158</v>
      </c>
    </row>
    <row r="5" spans="1:9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158</v>
      </c>
      <c r="H5" s="5" t="s">
        <v>158</v>
      </c>
      <c r="I5" s="5" t="s">
        <v>12</v>
      </c>
    </row>
    <row r="6" spans="1:9" ht="17.45" customHeight="1">
      <c r="A6" s="4">
        <v>14490302</v>
      </c>
      <c r="B6" s="5">
        <v>668</v>
      </c>
      <c r="C6" s="4" t="s">
        <v>142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</row>
    <row r="7" spans="1:9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13</v>
      </c>
      <c r="I7" s="8" t="s">
        <v>12</v>
      </c>
    </row>
    <row r="8" spans="1:9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158</v>
      </c>
      <c r="H8" s="5" t="s">
        <v>158</v>
      </c>
      <c r="I8" s="5" t="s">
        <v>158</v>
      </c>
    </row>
    <row r="9" spans="1:9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13</v>
      </c>
      <c r="I9" s="5" t="s">
        <v>12</v>
      </c>
    </row>
    <row r="10" spans="1:9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13</v>
      </c>
      <c r="I10" s="5" t="s">
        <v>12</v>
      </c>
    </row>
    <row r="11" spans="1:9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12</v>
      </c>
    </row>
    <row r="12" spans="1:9" ht="17.45" customHeight="1">
      <c r="A12" s="4">
        <v>14480793</v>
      </c>
      <c r="B12" s="5">
        <v>633</v>
      </c>
      <c r="C12" s="4" t="s">
        <v>153</v>
      </c>
      <c r="D12" s="4" t="s">
        <v>154</v>
      </c>
      <c r="E12" s="4" t="s">
        <v>8</v>
      </c>
      <c r="F12" s="4" t="s">
        <v>8</v>
      </c>
      <c r="G12" s="5" t="s">
        <v>12</v>
      </c>
      <c r="H12" s="5" t="s">
        <v>13</v>
      </c>
      <c r="I12" s="5" t="s">
        <v>12</v>
      </c>
    </row>
    <row r="13" spans="1:9" ht="17.45" customHeight="1">
      <c r="A13" s="4">
        <v>14481740</v>
      </c>
      <c r="B13" s="5">
        <v>659</v>
      </c>
      <c r="C13" s="4" t="s">
        <v>76</v>
      </c>
      <c r="D13" s="4" t="s">
        <v>107</v>
      </c>
      <c r="E13" s="4" t="s">
        <v>10</v>
      </c>
      <c r="F13" s="4" t="s">
        <v>10</v>
      </c>
      <c r="G13" s="5" t="s">
        <v>12</v>
      </c>
      <c r="H13" s="5" t="s">
        <v>12</v>
      </c>
      <c r="I13" s="5" t="s">
        <v>12</v>
      </c>
    </row>
    <row r="14" spans="1:9" ht="17.45" customHeight="1">
      <c r="A14" s="4">
        <v>14481815</v>
      </c>
      <c r="B14" s="5">
        <v>663</v>
      </c>
      <c r="C14" s="4" t="s">
        <v>83</v>
      </c>
      <c r="D14" s="4" t="s">
        <v>82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</row>
    <row r="15" spans="1:9" ht="17.45" customHeight="1">
      <c r="A15" s="4">
        <v>14481595</v>
      </c>
      <c r="B15" s="5">
        <v>654</v>
      </c>
      <c r="C15" s="6" t="s">
        <v>72</v>
      </c>
      <c r="D15" s="6" t="s">
        <v>71</v>
      </c>
      <c r="E15" s="6" t="s">
        <v>7</v>
      </c>
      <c r="F15" s="6" t="s">
        <v>7</v>
      </c>
      <c r="G15" s="5" t="s">
        <v>12</v>
      </c>
      <c r="H15" s="5" t="s">
        <v>13</v>
      </c>
      <c r="I15" s="5" t="s">
        <v>12</v>
      </c>
    </row>
    <row r="16" spans="1:9" ht="17.45" customHeight="1">
      <c r="A16" s="4">
        <v>14480992</v>
      </c>
      <c r="B16" s="5">
        <v>636</v>
      </c>
      <c r="C16" s="6" t="s">
        <v>131</v>
      </c>
      <c r="D16" s="6" t="s">
        <v>132</v>
      </c>
      <c r="E16" s="6" t="s">
        <v>28</v>
      </c>
      <c r="F16" s="6" t="s">
        <v>28</v>
      </c>
      <c r="G16" s="5" t="s">
        <v>158</v>
      </c>
      <c r="H16" s="5" t="s">
        <v>158</v>
      </c>
      <c r="I16" s="5" t="s">
        <v>158</v>
      </c>
    </row>
    <row r="17" spans="1:9" ht="17.45" customHeight="1">
      <c r="A17" s="4">
        <v>14480134</v>
      </c>
      <c r="B17" s="5">
        <v>608</v>
      </c>
      <c r="C17" s="4" t="s">
        <v>114</v>
      </c>
      <c r="D17" s="4" t="s">
        <v>115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12</v>
      </c>
    </row>
    <row r="18" spans="1:9" ht="17.45" customHeight="1">
      <c r="A18" s="4">
        <v>14480135</v>
      </c>
      <c r="B18" s="5">
        <v>609</v>
      </c>
      <c r="C18" s="4" t="s">
        <v>152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13</v>
      </c>
      <c r="I18" s="5" t="s">
        <v>12</v>
      </c>
    </row>
    <row r="19" spans="1:9" ht="17.45" customHeight="1">
      <c r="A19" s="4">
        <v>14480385</v>
      </c>
      <c r="B19" s="5">
        <v>617</v>
      </c>
      <c r="C19" s="4" t="s">
        <v>150</v>
      </c>
      <c r="D19" s="4" t="s">
        <v>151</v>
      </c>
      <c r="E19" s="4" t="s">
        <v>28</v>
      </c>
      <c r="F19" s="4" t="s">
        <v>28</v>
      </c>
      <c r="G19" s="5" t="s">
        <v>12</v>
      </c>
      <c r="H19" s="5" t="s">
        <v>13</v>
      </c>
      <c r="I19" s="5" t="s">
        <v>13</v>
      </c>
    </row>
    <row r="20" spans="1:9" ht="17.45" customHeight="1">
      <c r="A20" s="4">
        <v>14480234</v>
      </c>
      <c r="B20" s="5">
        <v>613</v>
      </c>
      <c r="C20" s="4" t="s">
        <v>68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12</v>
      </c>
    </row>
    <row r="21" spans="1:9" ht="17.45" customHeight="1">
      <c r="A21" s="4">
        <v>14481737</v>
      </c>
      <c r="B21" s="5">
        <v>658</v>
      </c>
      <c r="C21" s="4" t="s">
        <v>75</v>
      </c>
      <c r="D21" s="4" t="s">
        <v>74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12</v>
      </c>
    </row>
    <row r="22" spans="1:9" ht="17.45" customHeight="1">
      <c r="A22" s="4">
        <v>14481618</v>
      </c>
      <c r="B22" s="5">
        <v>655</v>
      </c>
      <c r="C22" s="4" t="s">
        <v>73</v>
      </c>
      <c r="D22" s="4" t="s">
        <v>63</v>
      </c>
      <c r="E22" s="4" t="s">
        <v>7</v>
      </c>
      <c r="F22" s="4" t="s">
        <v>7</v>
      </c>
      <c r="G22" s="5" t="s">
        <v>12</v>
      </c>
      <c r="H22" s="5" t="s">
        <v>158</v>
      </c>
      <c r="I22" s="5" t="s">
        <v>12</v>
      </c>
    </row>
    <row r="23" spans="1:9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12</v>
      </c>
      <c r="H23" s="5" t="s">
        <v>13</v>
      </c>
      <c r="I23" s="5" t="s">
        <v>13</v>
      </c>
    </row>
    <row r="24" spans="1:9" ht="17.45" customHeight="1">
      <c r="A24" s="4">
        <v>14481184</v>
      </c>
      <c r="B24" s="5">
        <v>645</v>
      </c>
      <c r="C24" s="4" t="s">
        <v>64</v>
      </c>
      <c r="D24" s="4" t="s">
        <v>63</v>
      </c>
      <c r="E24" s="4" t="s">
        <v>9</v>
      </c>
      <c r="F24" s="4" t="s">
        <v>9</v>
      </c>
      <c r="G24" s="5" t="s">
        <v>12</v>
      </c>
      <c r="H24" s="5" t="s">
        <v>12</v>
      </c>
      <c r="I24" s="5" t="s">
        <v>12</v>
      </c>
    </row>
    <row r="25" spans="1:9" ht="17.45" customHeight="1">
      <c r="A25" s="4">
        <v>14490078</v>
      </c>
      <c r="B25" s="5">
        <v>666</v>
      </c>
      <c r="C25" s="4" t="s">
        <v>85</v>
      </c>
      <c r="D25" s="4" t="s">
        <v>26</v>
      </c>
      <c r="E25" s="4" t="s">
        <v>9</v>
      </c>
      <c r="F25" s="4" t="s">
        <v>9</v>
      </c>
      <c r="G25" s="5" t="s">
        <v>12</v>
      </c>
      <c r="H25" s="5" t="s">
        <v>13</v>
      </c>
      <c r="I25" s="5" t="s">
        <v>12</v>
      </c>
    </row>
    <row r="26" spans="1:9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12</v>
      </c>
      <c r="H26" s="5" t="s">
        <v>13</v>
      </c>
      <c r="I26" s="5" t="s">
        <v>158</v>
      </c>
    </row>
    <row r="27" spans="1:9" ht="17.45" customHeight="1">
      <c r="A27" s="4">
        <v>14481003</v>
      </c>
      <c r="B27" s="5">
        <v>637</v>
      </c>
      <c r="C27" s="6" t="s">
        <v>96</v>
      </c>
      <c r="D27" s="6" t="s">
        <v>95</v>
      </c>
      <c r="E27" s="6" t="s">
        <v>28</v>
      </c>
      <c r="F27" s="6" t="s">
        <v>28</v>
      </c>
      <c r="G27" s="8" t="s">
        <v>12</v>
      </c>
      <c r="H27" s="8" t="s">
        <v>13</v>
      </c>
      <c r="I27" s="8" t="s">
        <v>13</v>
      </c>
    </row>
    <row r="28" spans="1:9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12</v>
      </c>
      <c r="H28" s="5" t="s">
        <v>13</v>
      </c>
      <c r="I28" s="5" t="s">
        <v>13</v>
      </c>
    </row>
    <row r="29" spans="1:9" ht="17.45" customHeight="1">
      <c r="A29" s="4">
        <v>14481812</v>
      </c>
      <c r="B29" s="5">
        <v>662</v>
      </c>
      <c r="C29" s="4" t="s">
        <v>81</v>
      </c>
      <c r="D29" s="4" t="s">
        <v>80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</row>
    <row r="30" spans="1:9" ht="17.45" customHeight="1">
      <c r="A30" s="4">
        <v>14481816</v>
      </c>
      <c r="B30" s="5">
        <v>664</v>
      </c>
      <c r="C30" s="4" t="s">
        <v>81</v>
      </c>
      <c r="D30" s="4" t="s">
        <v>140</v>
      </c>
      <c r="E30" s="4" t="s">
        <v>9</v>
      </c>
      <c r="F30" s="4" t="s">
        <v>9</v>
      </c>
      <c r="G30" s="5" t="s">
        <v>12</v>
      </c>
      <c r="H30" s="5" t="s">
        <v>13</v>
      </c>
      <c r="I30" s="5" t="s">
        <v>12</v>
      </c>
    </row>
    <row r="31" spans="1:9" ht="17.45" customHeight="1">
      <c r="A31" s="4">
        <v>14490409</v>
      </c>
      <c r="B31" s="5">
        <v>674</v>
      </c>
      <c r="C31" s="4" t="s">
        <v>81</v>
      </c>
      <c r="D31" s="4" t="s">
        <v>79</v>
      </c>
      <c r="E31" s="4" t="s">
        <v>7</v>
      </c>
      <c r="F31" s="4" t="s">
        <v>7</v>
      </c>
      <c r="G31" s="5" t="s">
        <v>12</v>
      </c>
      <c r="H31" s="5" t="s">
        <v>13</v>
      </c>
      <c r="I31" s="5" t="s">
        <v>12</v>
      </c>
    </row>
    <row r="32" spans="1:9" ht="17.45" customHeight="1">
      <c r="A32" s="4">
        <v>14480069</v>
      </c>
      <c r="B32" s="5">
        <v>607</v>
      </c>
      <c r="C32" s="4" t="s">
        <v>112</v>
      </c>
      <c r="D32" s="4" t="s">
        <v>113</v>
      </c>
      <c r="E32" s="4" t="s">
        <v>9</v>
      </c>
      <c r="F32" s="4" t="s">
        <v>9</v>
      </c>
      <c r="G32" s="5" t="s">
        <v>12</v>
      </c>
      <c r="H32" s="5" t="s">
        <v>13</v>
      </c>
      <c r="I32" s="5" t="s">
        <v>12</v>
      </c>
    </row>
    <row r="33" spans="1:9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12</v>
      </c>
    </row>
    <row r="34" spans="1:9" ht="17.45" customHeight="1">
      <c r="A34" s="4">
        <v>14481101</v>
      </c>
      <c r="B34" s="5">
        <v>642</v>
      </c>
      <c r="C34" s="4" t="s">
        <v>133</v>
      </c>
      <c r="D34" s="4" t="s">
        <v>3</v>
      </c>
      <c r="E34" s="4" t="s">
        <v>10</v>
      </c>
      <c r="F34" s="4" t="s">
        <v>10</v>
      </c>
      <c r="G34" s="5" t="s">
        <v>12</v>
      </c>
      <c r="H34" s="5" t="s">
        <v>12</v>
      </c>
      <c r="I34" s="5" t="s">
        <v>12</v>
      </c>
    </row>
    <row r="35" spans="1:9" ht="17.45" customHeight="1">
      <c r="A35" s="4">
        <v>14481406</v>
      </c>
      <c r="B35" s="5">
        <v>650</v>
      </c>
      <c r="C35" s="6" t="s">
        <v>116</v>
      </c>
      <c r="D35" s="6" t="s">
        <v>34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12</v>
      </c>
    </row>
    <row r="36" spans="1:9" ht="17.45" customHeight="1">
      <c r="A36" s="4">
        <v>14490316</v>
      </c>
      <c r="B36" s="5">
        <v>670</v>
      </c>
      <c r="C36" s="4" t="s">
        <v>87</v>
      </c>
      <c r="D36" s="4" t="s">
        <v>4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12</v>
      </c>
    </row>
    <row r="37" spans="1:9" ht="17.45" customHeight="1">
      <c r="A37" s="4">
        <v>14481706</v>
      </c>
      <c r="B37" s="5">
        <v>657</v>
      </c>
      <c r="C37" s="6" t="s">
        <v>137</v>
      </c>
      <c r="D37" s="6" t="s">
        <v>138</v>
      </c>
      <c r="E37" s="6" t="s">
        <v>7</v>
      </c>
      <c r="F37" s="6" t="s">
        <v>7</v>
      </c>
      <c r="G37" s="8" t="s">
        <v>12</v>
      </c>
      <c r="H37" s="8" t="s">
        <v>13</v>
      </c>
      <c r="I37" s="8" t="s">
        <v>12</v>
      </c>
    </row>
    <row r="38" spans="1:9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12</v>
      </c>
      <c r="H38" s="5" t="s">
        <v>13</v>
      </c>
      <c r="I38" s="5" t="s">
        <v>13</v>
      </c>
    </row>
    <row r="39" spans="1:9" ht="17.45" customHeight="1">
      <c r="A39" s="4">
        <v>14480714</v>
      </c>
      <c r="B39" s="5">
        <v>630</v>
      </c>
      <c r="C39" s="4" t="s">
        <v>130</v>
      </c>
      <c r="D39" s="4" t="s">
        <v>16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12</v>
      </c>
    </row>
    <row r="40" spans="1:9" ht="17.45" customHeight="1">
      <c r="A40" s="4">
        <v>14490175</v>
      </c>
      <c r="B40" s="5">
        <v>667</v>
      </c>
      <c r="C40" s="4" t="s">
        <v>65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12</v>
      </c>
      <c r="I40" s="5" t="s">
        <v>12</v>
      </c>
    </row>
    <row r="41" spans="1:9" ht="17.45" customHeight="1">
      <c r="A41" s="4">
        <v>14480151</v>
      </c>
      <c r="B41" s="5">
        <v>611</v>
      </c>
      <c r="C41" s="4" t="s">
        <v>117</v>
      </c>
      <c r="D41" s="4" t="s">
        <v>118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12</v>
      </c>
    </row>
    <row r="42" spans="1:9" ht="17.45" customHeight="1">
      <c r="A42" s="4">
        <v>14481582</v>
      </c>
      <c r="B42" s="5">
        <v>653</v>
      </c>
      <c r="C42" s="4" t="s">
        <v>117</v>
      </c>
      <c r="D42" s="4" t="s">
        <v>1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</row>
    <row r="43" spans="1:9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158</v>
      </c>
      <c r="H43" s="5" t="s">
        <v>158</v>
      </c>
      <c r="I43" s="5" t="s">
        <v>158</v>
      </c>
    </row>
    <row r="44" spans="1:9" ht="17.45" customHeight="1" thickBot="1">
      <c r="A44" s="4">
        <v>14480174</v>
      </c>
      <c r="B44" s="5">
        <v>612</v>
      </c>
      <c r="C44" s="4" t="s">
        <v>119</v>
      </c>
      <c r="D44" s="4" t="s">
        <v>120</v>
      </c>
      <c r="E44" s="4" t="s">
        <v>8</v>
      </c>
      <c r="F44" s="4" t="s">
        <v>8</v>
      </c>
      <c r="G44" s="5" t="s">
        <v>158</v>
      </c>
      <c r="H44" s="5" t="s">
        <v>158</v>
      </c>
      <c r="I44" s="5" t="s">
        <v>158</v>
      </c>
    </row>
    <row r="45" spans="1:9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156</v>
      </c>
      <c r="I45" s="14" t="s">
        <v>157</v>
      </c>
    </row>
    <row r="46" spans="1:9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12</v>
      </c>
      <c r="H46" s="5" t="s">
        <v>13</v>
      </c>
      <c r="I46" s="5" t="s">
        <v>12</v>
      </c>
    </row>
    <row r="47" spans="1:9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12</v>
      </c>
      <c r="H47" s="15" t="s">
        <v>13</v>
      </c>
      <c r="I47" s="15" t="s">
        <v>158</v>
      </c>
    </row>
    <row r="48" spans="1:9" ht="17.45" customHeight="1">
      <c r="A48" s="4">
        <v>14481115</v>
      </c>
      <c r="B48" s="5">
        <v>643</v>
      </c>
      <c r="C48" s="7" t="s">
        <v>108</v>
      </c>
      <c r="D48" s="7" t="s">
        <v>109</v>
      </c>
      <c r="E48" s="7" t="s">
        <v>10</v>
      </c>
      <c r="F48" s="7" t="s">
        <v>10</v>
      </c>
      <c r="G48" s="15" t="s">
        <v>158</v>
      </c>
      <c r="H48" s="15" t="s">
        <v>158</v>
      </c>
      <c r="I48" s="15" t="s">
        <v>12</v>
      </c>
    </row>
    <row r="49" spans="1:9" ht="17.45" customHeight="1">
      <c r="A49" s="4">
        <v>14480725</v>
      </c>
      <c r="B49" s="5">
        <v>632</v>
      </c>
      <c r="C49" s="7" t="s">
        <v>144</v>
      </c>
      <c r="D49" s="7" t="s">
        <v>145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12</v>
      </c>
    </row>
    <row r="50" spans="1:9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12</v>
      </c>
    </row>
    <row r="51" spans="1:9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</row>
    <row r="52" spans="1:9" ht="17.45" customHeight="1">
      <c r="A52" s="4">
        <v>14481754</v>
      </c>
      <c r="B52" s="5">
        <v>660</v>
      </c>
      <c r="C52" s="7" t="s">
        <v>139</v>
      </c>
      <c r="D52" s="7" t="s">
        <v>1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12</v>
      </c>
    </row>
    <row r="53" spans="1:9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12</v>
      </c>
      <c r="H53" s="15" t="s">
        <v>13</v>
      </c>
      <c r="I53" s="15" t="s">
        <v>12</v>
      </c>
    </row>
    <row r="54" spans="1:9" ht="17.45" customHeight="1">
      <c r="A54" s="4">
        <v>14480143</v>
      </c>
      <c r="B54" s="5">
        <v>610</v>
      </c>
      <c r="C54" s="7" t="s">
        <v>155</v>
      </c>
      <c r="D54" s="7" t="s">
        <v>80</v>
      </c>
      <c r="E54" s="7" t="s">
        <v>9</v>
      </c>
      <c r="F54" s="7" t="s">
        <v>9</v>
      </c>
      <c r="G54" s="15" t="s">
        <v>12</v>
      </c>
      <c r="H54" s="15" t="s">
        <v>13</v>
      </c>
      <c r="I54" s="15" t="s">
        <v>12</v>
      </c>
    </row>
    <row r="55" spans="1:9" ht="17.45" customHeight="1">
      <c r="A55" s="4">
        <v>14490043</v>
      </c>
      <c r="B55" s="5">
        <v>665</v>
      </c>
      <c r="C55" s="7" t="s">
        <v>141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</row>
    <row r="56" spans="1:9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12</v>
      </c>
      <c r="H56" s="15" t="s">
        <v>12</v>
      </c>
      <c r="I56" s="15" t="s">
        <v>12</v>
      </c>
    </row>
    <row r="57" spans="1:9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12</v>
      </c>
    </row>
    <row r="58" spans="1:9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12</v>
      </c>
      <c r="H58" s="15" t="s">
        <v>13</v>
      </c>
      <c r="I58" s="15" t="s">
        <v>13</v>
      </c>
    </row>
    <row r="59" spans="1:9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158</v>
      </c>
      <c r="H59" s="15" t="s">
        <v>12</v>
      </c>
      <c r="I59" s="15" t="s">
        <v>12</v>
      </c>
    </row>
    <row r="60" spans="1:9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12</v>
      </c>
      <c r="H60" s="15" t="s">
        <v>13</v>
      </c>
      <c r="I60" s="15" t="s">
        <v>12</v>
      </c>
    </row>
    <row r="61" spans="1:9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12</v>
      </c>
      <c r="H61" s="15" t="s">
        <v>12</v>
      </c>
      <c r="I61" s="15" t="s">
        <v>12</v>
      </c>
    </row>
    <row r="62" spans="1:9" ht="17.45" customHeight="1">
      <c r="A62" s="4">
        <v>14481345</v>
      </c>
      <c r="B62" s="5">
        <v>647</v>
      </c>
      <c r="C62" s="7" t="s">
        <v>134</v>
      </c>
      <c r="D62" s="7" t="s">
        <v>59</v>
      </c>
      <c r="E62" s="7" t="s">
        <v>9</v>
      </c>
      <c r="F62" s="7" t="s">
        <v>9</v>
      </c>
      <c r="G62" s="15" t="s">
        <v>12</v>
      </c>
      <c r="H62" s="15" t="s">
        <v>12</v>
      </c>
      <c r="I62" s="15" t="s">
        <v>12</v>
      </c>
    </row>
    <row r="63" spans="1:9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12</v>
      </c>
    </row>
    <row r="64" spans="1:9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12</v>
      </c>
      <c r="H64" s="15" t="s">
        <v>13</v>
      </c>
      <c r="I64" s="15" t="s">
        <v>12</v>
      </c>
    </row>
    <row r="65" spans="1:9" ht="17.45" customHeight="1">
      <c r="A65" s="4">
        <v>14490422</v>
      </c>
      <c r="B65" s="5">
        <v>675</v>
      </c>
      <c r="C65" s="7" t="s">
        <v>146</v>
      </c>
      <c r="D65" s="7" t="s">
        <v>23</v>
      </c>
      <c r="E65" s="7" t="s">
        <v>7</v>
      </c>
      <c r="F65" s="7" t="s">
        <v>7</v>
      </c>
      <c r="G65" s="15" t="s">
        <v>12</v>
      </c>
      <c r="H65" s="15" t="s">
        <v>13</v>
      </c>
      <c r="I65" s="15" t="s">
        <v>12</v>
      </c>
    </row>
    <row r="66" spans="1:9" ht="17.45" customHeight="1">
      <c r="A66" s="4">
        <v>14490329</v>
      </c>
      <c r="B66" s="5">
        <v>671</v>
      </c>
      <c r="C66" s="7" t="s">
        <v>143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12</v>
      </c>
    </row>
    <row r="67" spans="1:9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12</v>
      </c>
      <c r="H67" s="15" t="s">
        <v>13</v>
      </c>
      <c r="I67" s="15" t="s">
        <v>12</v>
      </c>
    </row>
    <row r="68" spans="1:9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12</v>
      </c>
      <c r="H68" s="15" t="s">
        <v>12</v>
      </c>
      <c r="I68" s="15" t="s">
        <v>12</v>
      </c>
    </row>
    <row r="69" spans="1:9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12</v>
      </c>
      <c r="I69" s="15" t="s">
        <v>12</v>
      </c>
    </row>
    <row r="70" spans="1:9" ht="17.45" customHeight="1">
      <c r="A70" s="4">
        <v>14490363</v>
      </c>
      <c r="B70" s="5">
        <v>672</v>
      </c>
      <c r="C70" s="7" t="s">
        <v>35</v>
      </c>
      <c r="D70" s="7" t="s">
        <v>149</v>
      </c>
      <c r="E70" s="7" t="s">
        <v>7</v>
      </c>
      <c r="F70" s="7" t="s">
        <v>7</v>
      </c>
      <c r="G70" s="15" t="s">
        <v>12</v>
      </c>
      <c r="H70" s="15" t="s">
        <v>12</v>
      </c>
      <c r="I70" s="15" t="s">
        <v>12</v>
      </c>
    </row>
    <row r="71" spans="1:9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12</v>
      </c>
      <c r="H71" s="15" t="s">
        <v>12</v>
      </c>
      <c r="I71" s="15" t="s">
        <v>12</v>
      </c>
    </row>
    <row r="72" spans="1:9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158</v>
      </c>
      <c r="H72" s="15" t="s">
        <v>158</v>
      </c>
      <c r="I72" s="15" t="s">
        <v>158</v>
      </c>
    </row>
    <row r="73" spans="1:9" ht="17.45" customHeight="1">
      <c r="A73" s="4">
        <v>14480242</v>
      </c>
      <c r="B73" s="5">
        <v>615</v>
      </c>
      <c r="C73" s="7" t="s">
        <v>121</v>
      </c>
      <c r="D73" s="7" t="s">
        <v>148</v>
      </c>
      <c r="E73" s="7" t="s">
        <v>28</v>
      </c>
      <c r="F73" s="7" t="s">
        <v>28</v>
      </c>
      <c r="G73" s="15" t="s">
        <v>12</v>
      </c>
      <c r="H73" s="15" t="s">
        <v>13</v>
      </c>
      <c r="I73" s="15" t="s">
        <v>13</v>
      </c>
    </row>
    <row r="74" spans="1:9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12</v>
      </c>
      <c r="H74" s="15" t="s">
        <v>12</v>
      </c>
      <c r="I74" s="15" t="s">
        <v>12</v>
      </c>
    </row>
    <row r="75" spans="1:9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12</v>
      </c>
      <c r="H75" s="15" t="s">
        <v>12</v>
      </c>
      <c r="I75" s="15" t="s">
        <v>12</v>
      </c>
    </row>
    <row r="76" spans="1:9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12</v>
      </c>
      <c r="H76" s="15" t="s">
        <v>13</v>
      </c>
      <c r="I76" s="15" t="s">
        <v>12</v>
      </c>
    </row>
    <row r="77" spans="1:9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</row>
    <row r="78" spans="1:9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13</v>
      </c>
      <c r="I78" s="15" t="s">
        <v>12</v>
      </c>
    </row>
    <row r="79" spans="1:9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13</v>
      </c>
      <c r="I79" s="15" t="s">
        <v>12</v>
      </c>
    </row>
    <row r="80" spans="1:9" ht="17.45" customHeight="1">
      <c r="A80" s="4">
        <v>14490597</v>
      </c>
      <c r="B80" s="19">
        <v>678</v>
      </c>
      <c r="C80" s="4" t="s">
        <v>128</v>
      </c>
      <c r="D80" s="4" t="s">
        <v>147</v>
      </c>
      <c r="E80" s="4" t="s">
        <v>8</v>
      </c>
      <c r="F80" s="4" t="s">
        <v>8</v>
      </c>
      <c r="G80" s="5" t="s">
        <v>12</v>
      </c>
      <c r="H80" s="5" t="s">
        <v>13</v>
      </c>
      <c r="I80" s="5" t="s">
        <v>12</v>
      </c>
    </row>
    <row r="81" spans="1:17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12</v>
      </c>
      <c r="H81" s="5" t="s">
        <v>13</v>
      </c>
      <c r="I81" s="5" t="s">
        <v>13</v>
      </c>
    </row>
    <row r="82" spans="1:17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12</v>
      </c>
      <c r="H82" s="32" t="s">
        <v>13</v>
      </c>
      <c r="I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71</v>
      </c>
      <c r="H83" s="29">
        <f>COUNTIF(H2:H82,"1. Mehr")</f>
        <v>35</v>
      </c>
      <c r="I83" s="29">
        <f>COUNTIF(I2:I82,"1. Mehr")</f>
        <v>64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0</v>
      </c>
      <c r="H84" s="16">
        <f>COUNTIF(H2:H82,"2. Mehr")</f>
        <v>36</v>
      </c>
      <c r="I84" s="16">
        <f>COUNTIF(I2:I82,"2. Mehr")</f>
        <v>8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0</v>
      </c>
      <c r="H86" s="27">
        <f>COUNTIF(H2:H82,"Enth")</f>
        <v>0</v>
      </c>
      <c r="I86" s="27">
        <f>COUNTIF(I2:I82,"Enth")</f>
        <v>0</v>
      </c>
    </row>
    <row r="87" spans="1:17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>COUNTIF(G2:G82,"V/A/N")</f>
        <v>9</v>
      </c>
      <c r="H87" s="30">
        <f>COUNTIF(H2:H82,"V/A/N")</f>
        <v>9</v>
      </c>
      <c r="I87" s="30">
        <f>COUNTIF(I2:I82,"V/A/N")</f>
        <v>8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</row>
    <row r="89" spans="1:17" ht="15" customHeight="1" thickTop="1"/>
    <row r="90" spans="1:17" ht="15" customHeight="1">
      <c r="C90" s="13" t="s">
        <v>6</v>
      </c>
      <c r="D90" s="13" t="s">
        <v>159</v>
      </c>
      <c r="E90" s="13"/>
      <c r="F90" s="13"/>
      <c r="G90" s="13"/>
      <c r="H90" s="13"/>
      <c r="I90" s="13" t="s">
        <v>160</v>
      </c>
      <c r="J90" s="13"/>
      <c r="K90" s="13"/>
      <c r="L90" s="13"/>
      <c r="M90" s="13" t="s">
        <v>161</v>
      </c>
      <c r="N90" s="13"/>
      <c r="O90" s="13"/>
      <c r="P90" s="13"/>
      <c r="Q90" s="33" t="s">
        <v>162</v>
      </c>
    </row>
    <row r="91" spans="1:17" ht="15.75">
      <c r="D91" s="13"/>
      <c r="Q91" s="34"/>
    </row>
    <row r="92" spans="1:17" ht="15.6" customHeight="1">
      <c r="C92" s="3" t="s">
        <v>163</v>
      </c>
      <c r="D92" s="35" t="s">
        <v>167</v>
      </c>
      <c r="E92" s="35"/>
      <c r="F92" s="35"/>
      <c r="G92" s="35"/>
      <c r="H92" s="35"/>
      <c r="I92" s="36" t="s">
        <v>168</v>
      </c>
      <c r="J92" s="36"/>
      <c r="K92" s="36"/>
      <c r="L92" s="36"/>
      <c r="M92" s="3" t="s">
        <v>12</v>
      </c>
      <c r="N92" s="36" t="s">
        <v>169</v>
      </c>
      <c r="O92" s="36"/>
      <c r="P92" s="36"/>
      <c r="Q92" s="34">
        <v>71</v>
      </c>
    </row>
    <row r="93" spans="1:17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170</v>
      </c>
      <c r="O93" s="36"/>
      <c r="P93" s="36"/>
      <c r="Q93" s="34">
        <v>0</v>
      </c>
    </row>
    <row r="94" spans="1:17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164</v>
      </c>
      <c r="N95" s="36" t="s">
        <v>15</v>
      </c>
      <c r="O95" s="36"/>
      <c r="P95" s="36"/>
      <c r="Q95" s="34">
        <v>0</v>
      </c>
    </row>
    <row r="96" spans="1:17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105</v>
      </c>
      <c r="N96" s="36"/>
      <c r="O96" s="36"/>
      <c r="P96" s="36"/>
      <c r="Q96" s="34">
        <v>9</v>
      </c>
    </row>
    <row r="97" spans="3:17" ht="15.75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>
      <c r="C99" s="3" t="s">
        <v>165</v>
      </c>
      <c r="D99" s="35" t="s">
        <v>171</v>
      </c>
      <c r="E99" s="35"/>
      <c r="F99" s="35"/>
      <c r="G99" s="35"/>
      <c r="H99" s="35"/>
      <c r="I99" s="36" t="s">
        <v>172</v>
      </c>
      <c r="J99" s="36"/>
      <c r="K99" s="36"/>
      <c r="L99" s="36"/>
      <c r="M99" s="3" t="s">
        <v>12</v>
      </c>
      <c r="N99" s="36" t="s">
        <v>173</v>
      </c>
      <c r="O99" s="36"/>
      <c r="P99" s="36"/>
      <c r="Q99" s="34">
        <v>35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174</v>
      </c>
      <c r="O100" s="36"/>
      <c r="P100" s="36"/>
      <c r="Q100" s="34">
        <v>36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164</v>
      </c>
      <c r="N102" s="36" t="s">
        <v>15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105</v>
      </c>
      <c r="N103" s="36"/>
      <c r="O103" s="36"/>
      <c r="P103" s="36"/>
      <c r="Q103" s="34">
        <v>9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166</v>
      </c>
      <c r="D106" s="35" t="s">
        <v>175</v>
      </c>
      <c r="E106" s="35"/>
      <c r="F106" s="35"/>
      <c r="G106" s="35"/>
      <c r="H106" s="35"/>
      <c r="I106" s="36" t="s">
        <v>176</v>
      </c>
      <c r="J106" s="36"/>
      <c r="K106" s="36"/>
      <c r="L106" s="36"/>
      <c r="M106" s="3" t="s">
        <v>12</v>
      </c>
      <c r="N106" s="36" t="s">
        <v>177</v>
      </c>
      <c r="O106" s="36"/>
      <c r="P106" s="36"/>
      <c r="Q106" s="34">
        <v>64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6" t="s">
        <v>178</v>
      </c>
      <c r="O107" s="36"/>
      <c r="P107" s="36"/>
      <c r="Q107" s="34">
        <v>8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164</v>
      </c>
      <c r="N109" s="36" t="s">
        <v>15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105</v>
      </c>
      <c r="N110" s="36"/>
      <c r="O110" s="36"/>
      <c r="P110" s="36"/>
      <c r="Q110" s="34">
        <v>8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17:17">
      <c r="Q113" s="34"/>
    </row>
    <row r="114" spans="17:17">
      <c r="Q114" s="34"/>
    </row>
    <row r="115" spans="17:17">
      <c r="Q115" s="34"/>
    </row>
    <row r="116" spans="17:17">
      <c r="Q116" s="34"/>
    </row>
    <row r="117" spans="17:17">
      <c r="Q117" s="34"/>
    </row>
    <row r="118" spans="17:17">
      <c r="Q118" s="34"/>
    </row>
    <row r="119" spans="17:17">
      <c r="Q119" s="34"/>
    </row>
    <row r="120" spans="17:17">
      <c r="Q120" s="34"/>
    </row>
    <row r="121" spans="17:17">
      <c r="Q121" s="34"/>
    </row>
    <row r="122" spans="17:17">
      <c r="Q122" s="34"/>
    </row>
    <row r="123" spans="17:17">
      <c r="Q123" s="34"/>
    </row>
    <row r="124" spans="17:17">
      <c r="Q124" s="34"/>
    </row>
    <row r="125" spans="17:17">
      <c r="Q125" s="34"/>
    </row>
    <row r="126" spans="17:17">
      <c r="Q126" s="34"/>
    </row>
    <row r="127" spans="17:17">
      <c r="Q127" s="34"/>
    </row>
    <row r="128" spans="17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</sheetData>
  <sortState ref="A2:AX99">
    <sortCondition ref="C1"/>
  </sortState>
  <mergeCells count="24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</mergeCells>
  <phoneticPr fontId="5" type="noConversion"/>
  <conditionalFormatting sqref="G2:I44 G46:I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24.09.2020,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25" max="16383" man="1"/>
    <brk id="174" max="16383" man="1"/>
    <brk id="223" max="16383" man="1"/>
    <brk id="275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2020-09-25T11:28:35Z</cp:lastPrinted>
  <dcterms:created xsi:type="dcterms:W3CDTF">2013-10-23T08:03:36Z</dcterms:created>
  <dcterms:modified xsi:type="dcterms:W3CDTF">2020-09-25T11:30:20Z</dcterms:modified>
</cp:coreProperties>
</file>