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C9B43E71-9F9E-4043-A6E2-DEE8E96E4406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J88" i="1" l="1"/>
  <c r="H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<sst xmlns="http://schemas.openxmlformats.org/spreadsheetml/2006/main" count="720" uniqueCount="182">
  <si>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</si>
  <si>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</si>
  <si>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</si>
  <si>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</si>
  <si>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</si>
  <si>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</si>
  <si>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</si>
  <si>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</si>
  <si>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</si>
  <si>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</si>
  <si>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</si>
  <si>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</si>
  <si>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</si>
  <si>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</si>
  <si>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</si>
  <si>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</si>
  <si>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</si>
  <si>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</si>
  <si>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</si>
  <si>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</si>
  <si>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</si>
  <si>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</si>
  <si>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</si>
  <si>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</si>
  <si>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</si>
  <si>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</si>
  <si>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</si>
  <si>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</si>
  <si>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</si>
  <si>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</si>
  <si>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</si>
  <si>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</si>
  <si>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</si>
  <si>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</si>
  <si>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</si>
  <si>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</si>
  <si>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</si>
  <si>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</si>
  <si>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</si>
  <si>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</si>
  <si>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</si>
  <si>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</si>
  <si>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</si>
  <si>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</si>
  <si>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</si>
  <si>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</si>
  <si>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</si>
  <si>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</si>
  <si>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</si>
  <si>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</si>
  <si>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</si>
  <si>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</si>
  <si>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</si>
  <si>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</si>
  <si>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</si>
  <si>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</si>
  <si>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</si>
  <si>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</si>
  <si>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</si>
  <si>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</si>
  <si>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</si>
  <si>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</si>
  <si>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</si>
  <si>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</si>
  <si>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</si>
  <si>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</si>
  <si>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</si>
  <si>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</si>
  <si>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</si>
  <si>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</si>
  <si>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</si>
  <si>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</si>
  <si>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</si>
  <si>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</si>
  <si>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</si>
  <si>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</si>
  <si>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</si>
  <si>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</si>
  <si>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</si>
  <si>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</si>
  <si>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</si>
  <si>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</si>
  <si>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</si>
  <si>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</si>
  <si>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</si>
  <si>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</si>
  <si>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</si>
  <si>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</si>
  <si>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</si>
  <si>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</si>
  <si>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</si>
  <si>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</si>
  <si>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</si>
  <si>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</si>
  <si>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</si>
  <si>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</si>
  <si>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</si>
  <si>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</si>
  <si>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</si>
  <si>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</si>
  <si>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</si>
  <si>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</si>
  <si>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</si>
  <si>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</si>
  <si>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</si>
  <si>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</si>
  <si>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</si>
  <si>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</si>
  <si>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</si>
  <si>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</si>
  <si>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</si>
  <si>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</si>
  <si>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</si>
  <si>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</si>
  <si>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</si>
  <si>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</si>
  <si>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</si>
  <si>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</si>
  <si>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</si>
  <si>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</si>
  <si>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</si>
  <si>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</si>
  <si>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</si>
  <si>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</si>
  <si>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</si>
  <si>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</si>
  <si>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</si>
  <si>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</si>
  <si>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</si>
  <si>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</si>
  <si>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</si>
  <si>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</si>
  <si>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</si>
  <si>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</si>
  <si>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</si>
  <si>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</si>
  <si>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</si>
  <si>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</si>
  <si>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</si>
  <si>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</si>
  <si>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</si>
  <si>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</si>
  <si>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</si>
  <si>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</si>
  <si>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</si>
  <si>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</si>
  <si>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</si>
  <si>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</si>
  <si>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</si>
  <si>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</si>
  <si>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</si>
  <si>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</si>
  <si>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</si>
  <si>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</si>
  <si>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</si>
  <si>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</si>
  <si>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</si>
  <si>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</si>
  <si>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</si>
  <si>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</si>
  <si>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</si>
  <si>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</si>
  <si>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</si>
  <si>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</si>
  <si>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</si>
  <si>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</si>
  <si>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</si>
  <si>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</si>
  <si>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Antrag der SP-Fraktion auf zusätzliche 75 Mio. Franken Abschreibungen</t>
  </si>
  <si>
    <t>Antrag Regierungsrat/erw. Stawiko</t>
  </si>
  <si>
    <t>Antrag SP-Fraktion</t>
  </si>
  <si>
    <t>Antrag der ALG-Fraktion auf Schaffung einer Rechtsgrundlage, damit 10 Mio. Franken des Ertragsüberschusses 2021 für Aufbauhilfe in der Ukraine verwendet werden kann</t>
  </si>
  <si>
    <t>Antrag ALG-Fraktion</t>
  </si>
  <si>
    <t xml:space="preserve">Antrag Regierungsrat </t>
  </si>
  <si>
    <t>Antrag erweiterte Stawiko</t>
  </si>
  <si>
    <t>Traktandum 6: Geschäftsbericht (Vorlage 3412)</t>
  </si>
  <si>
    <t>Traktandum 9: Zwischenbericht zu den per Ende März 2022 zur Berichterstattung fälligen parlamentarischen Vorstössen (Vorlage 3401)</t>
  </si>
  <si>
    <t>Traktandum 14.1: Teilrevision des Kantonsratsbeschlusses über die Geschäftsordnung des Kantonsrats (GO KR): Offenlegung der Interessenbindungen der Kantonsratsmitglieder bei der Einreichung von parlamentarischen Vorstössen (Vorlage 3383)</t>
  </si>
  <si>
    <t>Eintretensbeschluss</t>
  </si>
  <si>
    <t>Nicht eintreten</t>
  </si>
  <si>
    <t>Eintreten</t>
  </si>
  <si>
    <t>Antrag der erweiterten Stawiko, das Postulat Riedi/Riboni/Leemann/Arnold betreffend keine staatlich finanzierten Medientrainings für Zuger Politiker nicht als erledigt abzuschreiben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</si>
</sst>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Border="1"/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58" zoomScale="85" zoomScaleNormal="85" zoomScalePageLayoutView="85" workbookViewId="0">
      <selection activeCell="C1" sqref="A1:XFD1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0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12</v>
      </c>
      <c r="J2" s="5" t="s">
        <v>12</v>
      </c>
    </row>
    <row r="3" spans="1:10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158</v>
      </c>
      <c r="J3" s="5" t="s">
        <v>11</v>
      </c>
    </row>
    <row r="4" spans="1:10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11</v>
      </c>
      <c r="I4" s="5" t="s">
        <v>12</v>
      </c>
      <c r="J4" s="5" t="s">
        <v>12</v>
      </c>
    </row>
    <row r="5" spans="1:10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12</v>
      </c>
      <c r="J5" s="5" t="s">
        <v>12</v>
      </c>
    </row>
    <row r="6" spans="1:10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12</v>
      </c>
      <c r="J6" s="5" t="s">
        <v>158</v>
      </c>
    </row>
    <row r="7" spans="1:10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158</v>
      </c>
      <c r="J7" s="8" t="s">
        <v>12</v>
      </c>
    </row>
    <row r="8" spans="1:10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158</v>
      </c>
      <c r="J8" s="5" t="s">
        <v>12</v>
      </c>
    </row>
    <row r="9" spans="1:10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158</v>
      </c>
      <c r="J9" s="5" t="s">
        <v>12</v>
      </c>
    </row>
    <row r="10" spans="1:10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12</v>
      </c>
      <c r="J10" s="5" t="s">
        <v>12</v>
      </c>
    </row>
    <row r="11" spans="1:10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  <c r="I11" s="5" t="s">
        <v>12</v>
      </c>
      <c r="J11" s="5" t="s">
        <v>12</v>
      </c>
    </row>
    <row r="12" spans="1:10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158</v>
      </c>
      <c r="J12" s="5" t="s">
        <v>158</v>
      </c>
    </row>
    <row r="13" spans="1:10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12</v>
      </c>
      <c r="J13" s="5" t="s">
        <v>12</v>
      </c>
    </row>
    <row r="14" spans="1:10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  <c r="J14" s="5" t="s">
        <v>12</v>
      </c>
    </row>
    <row r="15" spans="1:10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12</v>
      </c>
      <c r="J15" s="5" t="s">
        <v>12</v>
      </c>
    </row>
    <row r="16" spans="1:10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11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158</v>
      </c>
      <c r="J17" s="8" t="s">
        <v>12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12</v>
      </c>
      <c r="J18" s="5" t="s">
        <v>158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158</v>
      </c>
      <c r="H19" s="5" t="s">
        <v>158</v>
      </c>
      <c r="I19" s="5" t="s">
        <v>158</v>
      </c>
      <c r="J19" s="5" t="s">
        <v>158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12</v>
      </c>
      <c r="J20" s="5" t="s">
        <v>11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11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11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158</v>
      </c>
      <c r="H23" s="5" t="s">
        <v>158</v>
      </c>
      <c r="I23" s="5" t="s">
        <v>158</v>
      </c>
      <c r="J23" s="5" t="s">
        <v>158</v>
      </c>
      <c r="K23" s="33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12</v>
      </c>
      <c r="J24" s="5" t="s">
        <v>12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  <c r="H25" s="5" t="s">
        <v>12</v>
      </c>
      <c r="I25" s="5" t="s">
        <v>158</v>
      </c>
      <c r="J25" s="5" t="s">
        <v>11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12</v>
      </c>
      <c r="I26" s="5" t="s">
        <v>11</v>
      </c>
      <c r="J26" s="5" t="s">
        <v>11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12</v>
      </c>
      <c r="I27" s="8" t="s">
        <v>12</v>
      </c>
      <c r="J27" s="8" t="s">
        <v>11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12</v>
      </c>
      <c r="H28" s="5" t="s">
        <v>12</v>
      </c>
      <c r="I28" s="5" t="s">
        <v>158</v>
      </c>
      <c r="J28" s="5" t="s">
        <v>158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12</v>
      </c>
      <c r="J29" s="5" t="s">
        <v>12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11</v>
      </c>
      <c r="J30" s="5" t="s">
        <v>11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12</v>
      </c>
      <c r="J31" s="5" t="s">
        <v>12</v>
      </c>
      <c r="K31" s="33"/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12</v>
      </c>
      <c r="J32" s="5" t="s">
        <v>12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158</v>
      </c>
      <c r="J33" s="5" t="s">
        <v>11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158</v>
      </c>
      <c r="H34" s="5" t="s">
        <v>158</v>
      </c>
      <c r="I34" s="5" t="s">
        <v>158</v>
      </c>
      <c r="J34" s="5" t="s">
        <v>158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12</v>
      </c>
      <c r="J35" s="5" t="s">
        <v>12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158</v>
      </c>
      <c r="J36" s="5" t="s">
        <v>12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12</v>
      </c>
      <c r="J37" s="8" t="s">
        <v>12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12</v>
      </c>
      <c r="J38" s="5" t="s">
        <v>158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12</v>
      </c>
      <c r="J39" s="5" t="s">
        <v>11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11</v>
      </c>
      <c r="J40" s="5" t="s">
        <v>12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158</v>
      </c>
      <c r="J41" s="5" t="s">
        <v>12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12</v>
      </c>
      <c r="J42" s="5" t="s">
        <v>12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12</v>
      </c>
      <c r="J43" s="5" t="s">
        <v>12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12</v>
      </c>
      <c r="J44" s="5" t="s">
        <v>12</v>
      </c>
      <c r="K44" s="33"/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12</v>
      </c>
      <c r="J46" s="5" t="s">
        <v>12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12</v>
      </c>
      <c r="J47" s="15" t="s">
        <v>12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158</v>
      </c>
      <c r="J48" s="15" t="s">
        <v>158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158</v>
      </c>
      <c r="J49" s="15" t="s">
        <v>12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12</v>
      </c>
      <c r="J50" s="15" t="s">
        <v>158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12</v>
      </c>
      <c r="J51" s="15" t="s">
        <v>11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158</v>
      </c>
      <c r="J52" s="15" t="s">
        <v>158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12</v>
      </c>
      <c r="J53" s="15" t="s">
        <v>12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158</v>
      </c>
      <c r="J54" s="15" t="s">
        <v>12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12</v>
      </c>
      <c r="J55" s="15" t="s">
        <v>12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12</v>
      </c>
      <c r="J56" s="15" t="s">
        <v>12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158</v>
      </c>
      <c r="H57" s="15" t="s">
        <v>158</v>
      </c>
      <c r="I57" s="15" t="s">
        <v>158</v>
      </c>
      <c r="J57" s="15" t="s">
        <v>158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12</v>
      </c>
      <c r="J58" s="15" t="s">
        <v>12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12</v>
      </c>
      <c r="J59" s="15" t="s">
        <v>12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12</v>
      </c>
      <c r="J60" s="15" t="s">
        <v>12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12</v>
      </c>
      <c r="J61" s="15" t="s">
        <v>11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12</v>
      </c>
      <c r="K62" s="39"/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12</v>
      </c>
      <c r="J63" s="15" t="s">
        <v>12</v>
      </c>
      <c r="K63" s="39"/>
    </row>
    <row r="64" spans="1:1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12</v>
      </c>
      <c r="J64" s="15" t="s">
        <v>12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  <c r="H65" s="15" t="s">
        <v>11</v>
      </c>
      <c r="I65" s="15" t="s">
        <v>12</v>
      </c>
      <c r="J65" s="15" t="s">
        <v>11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158</v>
      </c>
      <c r="J66" s="15" t="s">
        <v>12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12</v>
      </c>
      <c r="J67" s="15" t="s">
        <v>12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158</v>
      </c>
      <c r="H68" s="15" t="s">
        <v>158</v>
      </c>
      <c r="I68" s="15" t="s">
        <v>158</v>
      </c>
      <c r="J68" s="15" t="s">
        <v>158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12</v>
      </c>
      <c r="J69" s="15" t="s">
        <v>158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158</v>
      </c>
      <c r="J70" s="15" t="s">
        <v>12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158</v>
      </c>
      <c r="H71" s="15" t="s">
        <v>158</v>
      </c>
      <c r="I71" s="15" t="s">
        <v>158</v>
      </c>
      <c r="J71" s="15" t="s">
        <v>158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158</v>
      </c>
      <c r="H72" s="15" t="s">
        <v>158</v>
      </c>
      <c r="I72" s="15" t="s">
        <v>158</v>
      </c>
      <c r="J72" s="15" t="s">
        <v>158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11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158</v>
      </c>
      <c r="H74" s="15" t="s">
        <v>158</v>
      </c>
      <c r="I74" s="15" t="s">
        <v>158</v>
      </c>
      <c r="J74" s="15" t="s">
        <v>158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158</v>
      </c>
      <c r="J75" s="15" t="s">
        <v>158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158</v>
      </c>
      <c r="H76" s="15" t="s">
        <v>158</v>
      </c>
      <c r="I76" s="15" t="s">
        <v>158</v>
      </c>
      <c r="J76" s="15" t="s">
        <v>158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  <c r="J77" s="15" t="s">
        <v>12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158</v>
      </c>
      <c r="H78" s="15" t="s">
        <v>158</v>
      </c>
      <c r="I78" s="15" t="s">
        <v>158</v>
      </c>
      <c r="J78" s="15" t="s">
        <v>158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158</v>
      </c>
      <c r="H79" s="15" t="s">
        <v>158</v>
      </c>
      <c r="I79" s="15" t="s">
        <v>158</v>
      </c>
      <c r="J79" s="15" t="s">
        <v>158</v>
      </c>
      <c r="K79" s="39"/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12</v>
      </c>
      <c r="J80" s="15" t="s">
        <v>12</v>
      </c>
      <c r="K80" s="39"/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12</v>
      </c>
      <c r="J81" s="15" t="s">
        <v>12</v>
      </c>
      <c r="K81" s="33"/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158</v>
      </c>
      <c r="I82" s="32" t="s">
        <v>12</v>
      </c>
      <c r="J82" s="15" t="s">
        <v>12</v>
      </c>
      <c r="K82" s="3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56</v>
      </c>
      <c r="H83" s="29">
        <f>COUNTIF(H2:H82,"1. Mehr")</f>
        <v>53</v>
      </c>
      <c r="I83" s="29">
        <f>COUNTIF(I2:I82,"1. Mehr")</f>
        <v>3</v>
      </c>
      <c r="J83" s="29">
        <f>COUNTIF(J2:J82,"1. Mehr")</f>
        <v>15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13</v>
      </c>
      <c r="H84" s="16">
        <f>COUNTIF(H2:H82,"2. Mehr")</f>
        <v>15</v>
      </c>
      <c r="I84" s="16">
        <f>COUNTIF(I2:I82,"2. Mehr")</f>
        <v>48</v>
      </c>
      <c r="J84" s="16">
        <f>COUNTIF(J2:J82,"2. Mehr")</f>
        <v>44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  <c r="J86" s="27">
        <f>COUNTIF(J2:J82,"Enth")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11</v>
      </c>
      <c r="H87" s="30">
        <f>COUNTIF(H2:H82,"V/A/N")</f>
        <v>12</v>
      </c>
      <c r="I87" s="30">
        <f>COUNTIF(I2:I82,"V/A/N")</f>
        <v>29</v>
      </c>
      <c r="J87" s="30">
        <f>COUNTIF(J2:J82,"V/A/N")</f>
        <v>21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4" t="s">
        <v>162</v>
      </c>
    </row>
    <row r="91" spans="1:17" ht="15.75">
      <c r="D91" s="13"/>
      <c r="Q91" s="35"/>
    </row>
    <row r="92" spans="1:17" ht="15.6" customHeight="1">
      <c r="C92" s="3" t="s">
        <v>163</v>
      </c>
      <c r="D92" s="36" t="s">
        <v>175</v>
      </c>
      <c r="E92" s="36"/>
      <c r="F92" s="36"/>
      <c r="G92" s="36"/>
      <c r="H92" s="36"/>
      <c r="I92" s="37" t="s">
        <v>168</v>
      </c>
      <c r="J92" s="37"/>
      <c r="K92" s="37"/>
      <c r="L92" s="37"/>
      <c r="M92" s="3" t="s">
        <v>11</v>
      </c>
      <c r="N92" s="36" t="s">
        <v>169</v>
      </c>
      <c r="O92" s="36"/>
      <c r="P92" s="36"/>
      <c r="Q92" s="35">
        <v>56</v>
      </c>
    </row>
    <row r="93" spans="1:17" ht="15.6" customHeight="1">
      <c r="D93" s="36"/>
      <c r="E93" s="36"/>
      <c r="F93" s="36"/>
      <c r="G93" s="36"/>
      <c r="H93" s="36"/>
      <c r="I93" s="37"/>
      <c r="J93" s="37"/>
      <c r="K93" s="37"/>
      <c r="L93" s="37"/>
      <c r="M93" s="3" t="s">
        <v>12</v>
      </c>
      <c r="N93" s="36" t="s">
        <v>170</v>
      </c>
      <c r="O93" s="36"/>
      <c r="P93" s="36"/>
      <c r="Q93" s="35">
        <v>13</v>
      </c>
    </row>
    <row r="94" spans="1:17" ht="15.6" customHeight="1">
      <c r="D94" s="36"/>
      <c r="E94" s="36"/>
      <c r="F94" s="36"/>
      <c r="G94" s="36"/>
      <c r="H94" s="36"/>
      <c r="I94" s="37"/>
      <c r="J94" s="37"/>
      <c r="K94" s="37"/>
      <c r="L94" s="37"/>
      <c r="M94" s="3" t="s">
        <v>13</v>
      </c>
      <c r="N94" s="36"/>
      <c r="O94" s="36"/>
      <c r="P94" s="36"/>
      <c r="Q94" s="35">
        <v>0</v>
      </c>
    </row>
    <row r="95" spans="1:17" ht="15.6" customHeight="1">
      <c r="D95" s="36"/>
      <c r="E95" s="36"/>
      <c r="F95" s="36"/>
      <c r="G95" s="36"/>
      <c r="H95" s="36"/>
      <c r="I95" s="37"/>
      <c r="J95" s="37"/>
      <c r="K95" s="37"/>
      <c r="L95" s="37"/>
      <c r="M95" s="3" t="s">
        <v>164</v>
      </c>
      <c r="N95" s="36" t="s">
        <v>14</v>
      </c>
      <c r="O95" s="36"/>
      <c r="P95" s="36"/>
      <c r="Q95" s="35">
        <v>0</v>
      </c>
    </row>
    <row r="96" spans="1:17" ht="15.6" customHeight="1">
      <c r="D96" s="36"/>
      <c r="E96" s="36"/>
      <c r="F96" s="36"/>
      <c r="G96" s="36"/>
      <c r="H96" s="36"/>
      <c r="I96" s="37"/>
      <c r="J96" s="37"/>
      <c r="K96" s="37"/>
      <c r="L96" s="37"/>
      <c r="M96" s="3" t="s">
        <v>94</v>
      </c>
      <c r="N96" s="36"/>
      <c r="O96" s="36"/>
      <c r="P96" s="36"/>
      <c r="Q96" s="35">
        <v>11</v>
      </c>
    </row>
    <row r="97" spans="3:17" ht="15.6" customHeight="1">
      <c r="D97" s="36"/>
      <c r="E97" s="36"/>
      <c r="F97" s="36"/>
      <c r="G97" s="36"/>
      <c r="H97" s="36"/>
      <c r="I97" s="37"/>
      <c r="J97" s="37"/>
      <c r="K97" s="37"/>
      <c r="L97" s="37"/>
      <c r="M97" s="3" t="s">
        <v>10</v>
      </c>
      <c r="N97" s="38"/>
      <c r="O97" s="38"/>
      <c r="P97" s="38"/>
      <c r="Q97" s="34">
        <v>80</v>
      </c>
    </row>
    <row r="98" spans="3:17" ht="15.6" customHeight="1">
      <c r="D98" s="36"/>
      <c r="E98" s="36"/>
      <c r="F98" s="36"/>
      <c r="G98" s="36"/>
      <c r="H98" s="36"/>
      <c r="I98" s="37"/>
      <c r="J98" s="37"/>
      <c r="K98" s="37"/>
      <c r="L98" s="37"/>
      <c r="Q98" s="35"/>
    </row>
    <row r="99" spans="3:17" ht="15.6" customHeight="1">
      <c r="C99" s="3" t="s">
        <v>165</v>
      </c>
      <c r="D99" s="36" t="s">
        <v>175</v>
      </c>
      <c r="E99" s="36"/>
      <c r="F99" s="36"/>
      <c r="G99" s="36"/>
      <c r="H99" s="36"/>
      <c r="I99" s="37" t="s">
        <v>171</v>
      </c>
      <c r="J99" s="37"/>
      <c r="K99" s="37"/>
      <c r="L99" s="37"/>
      <c r="M99" s="3" t="s">
        <v>11</v>
      </c>
      <c r="N99" s="36" t="s">
        <v>169</v>
      </c>
      <c r="O99" s="36"/>
      <c r="P99" s="36"/>
      <c r="Q99" s="35">
        <v>53</v>
      </c>
    </row>
    <row r="100" spans="3:17">
      <c r="D100" s="36"/>
      <c r="E100" s="36"/>
      <c r="F100" s="36"/>
      <c r="G100" s="36"/>
      <c r="H100" s="36"/>
      <c r="I100" s="37"/>
      <c r="J100" s="37"/>
      <c r="K100" s="37"/>
      <c r="L100" s="37"/>
      <c r="M100" s="3" t="s">
        <v>12</v>
      </c>
      <c r="N100" s="36" t="s">
        <v>172</v>
      </c>
      <c r="O100" s="36"/>
      <c r="P100" s="36"/>
      <c r="Q100" s="35">
        <v>15</v>
      </c>
    </row>
    <row r="101" spans="3:17">
      <c r="D101" s="36"/>
      <c r="E101" s="36"/>
      <c r="F101" s="36"/>
      <c r="G101" s="36"/>
      <c r="H101" s="36"/>
      <c r="I101" s="37"/>
      <c r="J101" s="37"/>
      <c r="K101" s="37"/>
      <c r="L101" s="37"/>
      <c r="M101" s="3" t="s">
        <v>13</v>
      </c>
      <c r="N101" s="36"/>
      <c r="O101" s="36"/>
      <c r="P101" s="36"/>
      <c r="Q101" s="35">
        <v>0</v>
      </c>
    </row>
    <row r="102" spans="3:17">
      <c r="D102" s="36"/>
      <c r="E102" s="36"/>
      <c r="F102" s="36"/>
      <c r="G102" s="36"/>
      <c r="H102" s="36"/>
      <c r="I102" s="37"/>
      <c r="J102" s="37"/>
      <c r="K102" s="37"/>
      <c r="L102" s="37"/>
      <c r="M102" s="3" t="s">
        <v>164</v>
      </c>
      <c r="N102" s="36" t="s">
        <v>14</v>
      </c>
      <c r="O102" s="36"/>
      <c r="P102" s="36"/>
      <c r="Q102" s="35">
        <v>0</v>
      </c>
    </row>
    <row r="103" spans="3:17">
      <c r="D103" s="36"/>
      <c r="E103" s="36"/>
      <c r="F103" s="36"/>
      <c r="G103" s="36"/>
      <c r="H103" s="36"/>
      <c r="I103" s="37"/>
      <c r="J103" s="37"/>
      <c r="K103" s="37"/>
      <c r="L103" s="37"/>
      <c r="M103" s="3" t="s">
        <v>94</v>
      </c>
      <c r="N103" s="36"/>
      <c r="O103" s="36"/>
      <c r="P103" s="36"/>
      <c r="Q103" s="35">
        <v>12</v>
      </c>
    </row>
    <row r="104" spans="3:17" ht="15.75">
      <c r="D104" s="36"/>
      <c r="E104" s="36"/>
      <c r="F104" s="36"/>
      <c r="G104" s="36"/>
      <c r="H104" s="36"/>
      <c r="I104" s="37"/>
      <c r="J104" s="37"/>
      <c r="K104" s="37"/>
      <c r="L104" s="37"/>
      <c r="M104" s="3" t="s">
        <v>10</v>
      </c>
      <c r="N104" s="38"/>
      <c r="O104" s="38"/>
      <c r="P104" s="38"/>
      <c r="Q104" s="34">
        <v>80</v>
      </c>
    </row>
    <row r="105" spans="3:17">
      <c r="D105" s="36"/>
      <c r="E105" s="36"/>
      <c r="F105" s="36"/>
      <c r="G105" s="36"/>
      <c r="H105" s="36"/>
      <c r="I105" s="37"/>
      <c r="J105" s="37"/>
      <c r="K105" s="37"/>
      <c r="L105" s="37"/>
      <c r="Q105" s="35"/>
    </row>
    <row r="106" spans="3:17">
      <c r="C106" s="3" t="s">
        <v>166</v>
      </c>
      <c r="D106" s="37" t="s">
        <v>176</v>
      </c>
      <c r="E106" s="37"/>
      <c r="F106" s="37"/>
      <c r="G106" s="37"/>
      <c r="H106" s="37"/>
      <c r="I106" s="37" t="s">
        <v>181</v>
      </c>
      <c r="J106" s="37"/>
      <c r="K106" s="37"/>
      <c r="L106" s="37"/>
      <c r="M106" s="3" t="s">
        <v>11</v>
      </c>
      <c r="N106" s="36" t="s">
        <v>173</v>
      </c>
      <c r="O106" s="36"/>
      <c r="P106" s="36"/>
      <c r="Q106" s="35">
        <v>3</v>
      </c>
    </row>
    <row r="107" spans="3:17">
      <c r="D107" s="37"/>
      <c r="E107" s="37"/>
      <c r="F107" s="37"/>
      <c r="G107" s="37"/>
      <c r="H107" s="37"/>
      <c r="I107" s="37"/>
      <c r="J107" s="37"/>
      <c r="K107" s="37"/>
      <c r="L107" s="37"/>
      <c r="M107" s="3" t="s">
        <v>12</v>
      </c>
      <c r="N107" s="36" t="s">
        <v>174</v>
      </c>
      <c r="O107" s="36"/>
      <c r="P107" s="36"/>
      <c r="Q107" s="35">
        <v>48</v>
      </c>
    </row>
    <row r="108" spans="3:17">
      <c r="D108" s="37"/>
      <c r="E108" s="37"/>
      <c r="F108" s="37"/>
      <c r="G108" s="37"/>
      <c r="H108" s="37"/>
      <c r="I108" s="37"/>
      <c r="J108" s="37"/>
      <c r="K108" s="37"/>
      <c r="L108" s="37"/>
      <c r="M108" s="3" t="s">
        <v>13</v>
      </c>
      <c r="N108" s="36"/>
      <c r="O108" s="36"/>
      <c r="P108" s="36"/>
      <c r="Q108" s="35">
        <v>0</v>
      </c>
    </row>
    <row r="109" spans="3:17">
      <c r="D109" s="37"/>
      <c r="E109" s="37"/>
      <c r="F109" s="37"/>
      <c r="G109" s="37"/>
      <c r="H109" s="37"/>
      <c r="I109" s="37"/>
      <c r="J109" s="37"/>
      <c r="K109" s="37"/>
      <c r="L109" s="37"/>
      <c r="M109" s="3" t="s">
        <v>164</v>
      </c>
      <c r="N109" s="36" t="s">
        <v>14</v>
      </c>
      <c r="O109" s="36"/>
      <c r="P109" s="36"/>
      <c r="Q109" s="35">
        <v>0</v>
      </c>
    </row>
    <row r="110" spans="3:17">
      <c r="D110" s="37"/>
      <c r="E110" s="37"/>
      <c r="F110" s="37"/>
      <c r="G110" s="37"/>
      <c r="H110" s="37"/>
      <c r="I110" s="37"/>
      <c r="J110" s="37"/>
      <c r="K110" s="37"/>
      <c r="L110" s="37"/>
      <c r="M110" s="3" t="s">
        <v>94</v>
      </c>
      <c r="N110" s="36"/>
      <c r="O110" s="36"/>
      <c r="P110" s="36"/>
      <c r="Q110" s="35">
        <v>29</v>
      </c>
    </row>
    <row r="111" spans="3:17" ht="15.75">
      <c r="D111" s="37"/>
      <c r="E111" s="37"/>
      <c r="F111" s="37"/>
      <c r="G111" s="37"/>
      <c r="H111" s="37"/>
      <c r="I111" s="37"/>
      <c r="J111" s="37"/>
      <c r="K111" s="37"/>
      <c r="L111" s="37"/>
      <c r="M111" s="3" t="s">
        <v>10</v>
      </c>
      <c r="N111" s="38"/>
      <c r="O111" s="38"/>
      <c r="P111" s="38"/>
      <c r="Q111" s="34">
        <v>80</v>
      </c>
    </row>
    <row r="112" spans="3:17">
      <c r="D112" s="37"/>
      <c r="E112" s="37"/>
      <c r="F112" s="37"/>
      <c r="G112" s="37"/>
      <c r="H112" s="37"/>
      <c r="I112" s="37"/>
      <c r="J112" s="37"/>
      <c r="K112" s="37"/>
      <c r="L112" s="37"/>
      <c r="Q112" s="35"/>
    </row>
    <row r="113" spans="3:17">
      <c r="C113" s="3" t="s">
        <v>167</v>
      </c>
      <c r="D113" s="37" t="s">
        <v>177</v>
      </c>
      <c r="E113" s="37"/>
      <c r="F113" s="37"/>
      <c r="G113" s="37"/>
      <c r="H113" s="37"/>
      <c r="I113" s="36" t="s">
        <v>178</v>
      </c>
      <c r="J113" s="36"/>
      <c r="K113" s="36"/>
      <c r="L113" s="36"/>
      <c r="M113" s="3" t="s">
        <v>11</v>
      </c>
      <c r="N113" s="36" t="s">
        <v>180</v>
      </c>
      <c r="O113" s="36"/>
      <c r="P113" s="36"/>
      <c r="Q113" s="35">
        <v>15</v>
      </c>
    </row>
    <row r="114" spans="3:17">
      <c r="D114" s="37"/>
      <c r="E114" s="37"/>
      <c r="F114" s="37"/>
      <c r="G114" s="37"/>
      <c r="H114" s="37"/>
      <c r="I114" s="36"/>
      <c r="J114" s="36"/>
      <c r="K114" s="36"/>
      <c r="L114" s="36"/>
      <c r="M114" s="3" t="s">
        <v>12</v>
      </c>
      <c r="N114" s="36" t="s">
        <v>179</v>
      </c>
      <c r="O114" s="36"/>
      <c r="P114" s="36"/>
      <c r="Q114" s="35">
        <v>44</v>
      </c>
    </row>
    <row r="115" spans="3:17">
      <c r="D115" s="37"/>
      <c r="E115" s="37"/>
      <c r="F115" s="37"/>
      <c r="G115" s="37"/>
      <c r="H115" s="37"/>
      <c r="I115" s="36"/>
      <c r="J115" s="36"/>
      <c r="K115" s="36"/>
      <c r="L115" s="36"/>
      <c r="M115" s="3" t="s">
        <v>13</v>
      </c>
      <c r="N115" s="36"/>
      <c r="O115" s="36"/>
      <c r="P115" s="36"/>
      <c r="Q115" s="35">
        <v>0</v>
      </c>
    </row>
    <row r="116" spans="3:17">
      <c r="D116" s="37"/>
      <c r="E116" s="37"/>
      <c r="F116" s="37"/>
      <c r="G116" s="37"/>
      <c r="H116" s="37"/>
      <c r="I116" s="36"/>
      <c r="J116" s="36"/>
      <c r="K116" s="36"/>
      <c r="L116" s="36"/>
      <c r="M116" s="3" t="s">
        <v>164</v>
      </c>
      <c r="N116" s="36" t="s">
        <v>14</v>
      </c>
      <c r="O116" s="36"/>
      <c r="P116" s="36"/>
      <c r="Q116" s="35">
        <v>0</v>
      </c>
    </row>
    <row r="117" spans="3:17">
      <c r="D117" s="37"/>
      <c r="E117" s="37"/>
      <c r="F117" s="37"/>
      <c r="G117" s="37"/>
      <c r="H117" s="37"/>
      <c r="I117" s="36"/>
      <c r="J117" s="36"/>
      <c r="K117" s="36"/>
      <c r="L117" s="36"/>
      <c r="M117" s="3" t="s">
        <v>94</v>
      </c>
      <c r="N117" s="36"/>
      <c r="O117" s="36"/>
      <c r="P117" s="36"/>
      <c r="Q117" s="35">
        <v>21</v>
      </c>
    </row>
    <row r="118" spans="3:17" ht="15.75">
      <c r="D118" s="37"/>
      <c r="E118" s="37"/>
      <c r="F118" s="37"/>
      <c r="G118" s="37"/>
      <c r="H118" s="37"/>
      <c r="I118" s="36"/>
      <c r="J118" s="36"/>
      <c r="K118" s="36"/>
      <c r="L118" s="36"/>
      <c r="M118" s="3" t="s">
        <v>10</v>
      </c>
      <c r="N118" s="38"/>
      <c r="O118" s="38"/>
      <c r="P118" s="38"/>
      <c r="Q118" s="34">
        <v>80</v>
      </c>
    </row>
    <row r="119" spans="3:17">
      <c r="D119" s="37"/>
      <c r="E119" s="37"/>
      <c r="F119" s="37"/>
      <c r="G119" s="37"/>
      <c r="H119" s="37"/>
      <c r="I119" s="36"/>
      <c r="J119" s="36"/>
      <c r="K119" s="36"/>
      <c r="L119" s="36"/>
      <c r="Q119" s="35"/>
    </row>
    <row r="120" spans="3:17">
      <c r="Q120" s="35"/>
    </row>
    <row r="121" spans="3:17">
      <c r="Q121" s="35"/>
    </row>
    <row r="122" spans="3:17">
      <c r="Q122" s="35"/>
    </row>
    <row r="123" spans="3:17">
      <c r="Q123" s="35"/>
    </row>
    <row r="124" spans="3:17">
      <c r="Q124" s="35"/>
    </row>
    <row r="125" spans="3:17">
      <c r="Q125" s="35"/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32"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30.06.2022,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2022-07-05T12:11:48Z</cp:lastPrinted>
  <dcterms:created xsi:type="dcterms:W3CDTF">2013-10-23T08:03:36Z</dcterms:created>
  <dcterms:modified xsi:type="dcterms:W3CDTF">2022-07-05T12:12:24Z</dcterms:modified>
</cp:coreProperties>
</file>