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80_2022-10-27_nachmittag_BD\"/>
    </mc:Choice>
  </mc:AlternateContent>
  <xr:revisionPtr revIDLastSave="0" documentId="13_ncr:1_{A38ECD66-7EAB-42E0-8249-B395853EDAAC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I88" i="1" s="1"/>
  <c r="J87" i="1"/>
  <c r="K87" i="1"/>
  <c r="K88" i="1" l="1"/>
  <c r="J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<sst xmlns="http://schemas.openxmlformats.org/spreadsheetml/2006/main" count="814" uniqueCount="186">
  <si>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</si>
  <si>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</si>
  <si>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</si>
  <si>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</si>
  <si>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</si>
  <si>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</si>
  <si>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</si>
  <si>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</si>
  <si>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</si>
  <si>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</si>
  <si>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</si>
  <si>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</si>
  <si>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</si>
  <si>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</si>
  <si>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</si>
  <si>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</si>
  <si>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</si>
  <si>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</si>
  <si>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</si>
  <si>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</si>
  <si>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</si>
  <si>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</si>
  <si>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</si>
  <si>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</si>
  <si>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</si>
  <si>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</si>
  <si>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</si>
  <si>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</si>
  <si>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</si>
  <si>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</si>
  <si>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</si>
  <si>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</si>
  <si>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</si>
  <si>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</si>
  <si>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</si>
  <si>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</si>
  <si>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</si>
  <si>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</si>
  <si>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</si>
  <si>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</si>
  <si>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</si>
  <si>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</si>
  <si>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</si>
  <si>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</si>
  <si>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</si>
  <si>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</si>
  <si>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</si>
  <si>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</si>
  <si>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</si>
  <si>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</si>
  <si>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</si>
  <si>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</si>
  <si>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</si>
  <si>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</si>
  <si>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</si>
  <si>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</si>
  <si>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</si>
  <si>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</si>
  <si>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</si>
  <si>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</si>
  <si>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</si>
  <si>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</si>
  <si>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</si>
  <si>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</si>
  <si>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</si>
  <si>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</si>
  <si>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</si>
  <si>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</si>
  <si>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</si>
  <si>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</si>
  <si>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</si>
  <si>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</si>
  <si>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</si>
  <si>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</si>
  <si>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</si>
  <si>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</si>
  <si>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</si>
  <si>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</si>
  <si>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</si>
  <si>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</si>
  <si>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</si>
  <si>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</si>
  <si>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</si>
  <si>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</si>
  <si>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</si>
  <si>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</si>
  <si>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</si>
  <si>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</si>
  <si>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</si>
  <si>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</si>
  <si>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</si>
  <si>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</si>
  <si>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</si>
  <si>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</si>
  <si>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</si>
  <si>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</si>
  <si>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</si>
  <si>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</si>
  <si>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</si>
  <si>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</si>
  <si>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</si>
  <si>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</si>
  <si>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</si>
  <si>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</si>
  <si>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</si>
  <si>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</si>
  <si>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</si>
  <si>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</si>
  <si>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</si>
  <si>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</si>
  <si>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</si>
  <si>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</si>
  <si>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</si>
  <si>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</si>
  <si>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</si>
  <si>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</si>
  <si>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</si>
  <si>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</si>
  <si>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</si>
  <si>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</si>
  <si>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</si>
  <si>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</si>
  <si>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</si>
  <si>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</si>
  <si>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</si>
  <si>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</si>
  <si>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</si>
  <si>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</si>
  <si>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</si>
  <si>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</si>
  <si>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</si>
  <si>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</si>
  <si>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</si>
  <si>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</si>
  <si>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</si>
  <si>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</si>
  <si>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</si>
  <si>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</si>
  <si>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</si>
  <si>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</si>
  <si>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</si>
  <si>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</si>
  <si>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</si>
  <si>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</si>
  <si>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</si>
  <si>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</si>
  <si>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</si>
  <si>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</si>
  <si>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</si>
  <si>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</si>
  <si>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</si>
  <si>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</si>
  <si>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</si>
  <si>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</si>
  <si>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</si>
  <si>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</si>
  <si>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</si>
  <si>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</si>
  <si>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</si>
  <si>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</si>
  <si>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</si>
  <si>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</si>
  <si>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</si>
  <si>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</si>
  <si>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</si>
  <si>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</si>
  <si>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</si>
  <si>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</si>
  <si>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</si>
  <si>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</si>
  <si>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</si>
  <si>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Überweisen</t>
  </si>
  <si>
    <t>Nicht überweisen</t>
  </si>
  <si>
    <t>Erheblicherklärung</t>
  </si>
  <si>
    <t>Traktandum 2.2: Postulat der Fraktion Alternative – die Grünen betreffend eine nachfrageorientierte Planung des öffentlichen Verkehrs und des Langsamverkehrs sowie eine angebotsorientierte Planung des motorisierten Individualverkehrs (Vorlage 3481)</t>
  </si>
  <si>
    <t>Eventualantrag des Obergerichts für den Fall der Erheblicherklärung</t>
  </si>
  <si>
    <t>Ordnungsantrag von Kurt Balmer auf Abbruch der Diskussion</t>
  </si>
  <si>
    <t>Zustimmung</t>
  </si>
  <si>
    <t>Ablehnung</t>
  </si>
  <si>
    <t>Traktandum 13.5: Postulat der SP-Fraktion betreffend Verantwortung für Schwächere übernehmen – hier und weltweit (Vorlage 3380)</t>
  </si>
  <si>
    <t>Antrag Regierungsrat (nicht erheblich)</t>
  </si>
  <si>
    <t>Antrag Obergericht (nicht erheblich)</t>
  </si>
  <si>
    <t>Antrag JPK (erheblich)</t>
  </si>
  <si>
    <t>Antrag der SVP-Fraktion auf Nichtüberweisung</t>
  </si>
  <si>
    <t>Traktandum 12.1.1: Motion der erweiterten Justizprüfungskommission betreffend die Abspaltung des Zwangsmassnahmengerichts vom Strafgericht (Vorlage 3295)</t>
  </si>
  <si>
    <t>Antrag SP-Fraktion (erheblich)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</si>
</sst>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82" zoomScale="85" zoomScaleNormal="85" zoomScalePageLayoutView="85" workbookViewId="0">
      <selection activeCell="N121" sqref="N121:P121"/>
    </sheetView>
  </sheetViews>
  <sheetFormatPr baseColWidth="10" defaultColWidth="24.88671875" defaultRowHeight="15.05"/>
  <cols>
    <col min="1" max="1" width="0" style="12" hidden="1" customWidth="1"/>
    <col min="2" max="2" width="0" style="10" hidden="1" customWidth="1"/>
    <col min="3" max="3" width="22.6640625" style="3" customWidth="1"/>
    <col min="4" max="6" width="12.5546875" style="3" customWidth="1"/>
    <col min="7" max="7" width="12.5546875" style="10" customWidth="1"/>
    <col min="8" max="17" width="12.5546875" style="3" customWidth="1"/>
    <col min="18" max="16384" width="24.88671875" style="3"/>
  </cols>
  <sheetData>
    <row r="1" spans="1:11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</row>
    <row r="2" spans="1:11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12</v>
      </c>
      <c r="I2" s="5" t="s">
        <v>12</v>
      </c>
      <c r="J2" s="5" t="s">
        <v>12</v>
      </c>
      <c r="K2" s="5" t="s">
        <v>11</v>
      </c>
    </row>
    <row r="3" spans="1:11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12</v>
      </c>
      <c r="J3" s="5" t="s">
        <v>12</v>
      </c>
      <c r="K3" s="5" t="s">
        <v>12</v>
      </c>
    </row>
    <row r="4" spans="1:11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12</v>
      </c>
      <c r="H4" s="5" t="s">
        <v>160</v>
      </c>
      <c r="I4" s="5" t="s">
        <v>160</v>
      </c>
      <c r="J4" s="5" t="s">
        <v>160</v>
      </c>
      <c r="K4" s="5" t="s">
        <v>160</v>
      </c>
    </row>
    <row r="5" spans="1:11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11</v>
      </c>
      <c r="I5" s="5" t="s">
        <v>12</v>
      </c>
      <c r="J5" s="5" t="s">
        <v>12</v>
      </c>
      <c r="K5" s="5" t="s">
        <v>11</v>
      </c>
    </row>
    <row r="6" spans="1:11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12</v>
      </c>
      <c r="I6" s="5" t="s">
        <v>12</v>
      </c>
      <c r="J6" s="5" t="s">
        <v>12</v>
      </c>
      <c r="K6" s="5" t="s">
        <v>11</v>
      </c>
    </row>
    <row r="7" spans="1:11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11</v>
      </c>
      <c r="I7" s="8" t="s">
        <v>12</v>
      </c>
      <c r="J7" s="8" t="s">
        <v>12</v>
      </c>
      <c r="K7" s="8" t="s">
        <v>11</v>
      </c>
    </row>
    <row r="8" spans="1:11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  <c r="I8" s="5" t="s">
        <v>11</v>
      </c>
      <c r="J8" s="5" t="s">
        <v>159</v>
      </c>
      <c r="K8" s="5" t="s">
        <v>160</v>
      </c>
    </row>
    <row r="9" spans="1:11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160</v>
      </c>
      <c r="J9" s="5" t="s">
        <v>160</v>
      </c>
      <c r="K9" s="5" t="s">
        <v>11</v>
      </c>
    </row>
    <row r="10" spans="1:11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160</v>
      </c>
      <c r="H10" s="5" t="s">
        <v>11</v>
      </c>
      <c r="I10" s="5" t="s">
        <v>12</v>
      </c>
      <c r="J10" s="5" t="s">
        <v>12</v>
      </c>
      <c r="K10" s="5" t="s">
        <v>11</v>
      </c>
    </row>
    <row r="11" spans="1:11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12</v>
      </c>
      <c r="I11" s="5" t="s">
        <v>12</v>
      </c>
      <c r="J11" s="5" t="s">
        <v>12</v>
      </c>
      <c r="K11" s="5" t="s">
        <v>11</v>
      </c>
    </row>
    <row r="12" spans="1:11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12</v>
      </c>
      <c r="I12" s="5" t="s">
        <v>11</v>
      </c>
      <c r="J12" s="5" t="s">
        <v>12</v>
      </c>
      <c r="K12" s="5" t="s">
        <v>11</v>
      </c>
    </row>
    <row r="13" spans="1:11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11</v>
      </c>
      <c r="I13" s="5" t="s">
        <v>12</v>
      </c>
      <c r="J13" s="5" t="s">
        <v>12</v>
      </c>
      <c r="K13" s="5" t="s">
        <v>11</v>
      </c>
    </row>
    <row r="14" spans="1:11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11</v>
      </c>
    </row>
    <row r="15" spans="1:11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12</v>
      </c>
      <c r="I15" s="5" t="s">
        <v>12</v>
      </c>
      <c r="J15" s="5" t="s">
        <v>12</v>
      </c>
      <c r="K15" s="5" t="s">
        <v>11</v>
      </c>
    </row>
    <row r="16" spans="1:11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12</v>
      </c>
      <c r="K16" s="5" t="s">
        <v>12</v>
      </c>
    </row>
    <row r="17" spans="1:11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11</v>
      </c>
    </row>
    <row r="18" spans="1:11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160</v>
      </c>
      <c r="H18" s="5" t="s">
        <v>160</v>
      </c>
      <c r="I18" s="5" t="s">
        <v>160</v>
      </c>
      <c r="J18" s="5" t="s">
        <v>160</v>
      </c>
      <c r="K18" s="5" t="s">
        <v>160</v>
      </c>
    </row>
    <row r="19" spans="1:11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12</v>
      </c>
      <c r="J19" s="5" t="s">
        <v>12</v>
      </c>
      <c r="K19" s="5" t="s">
        <v>12</v>
      </c>
    </row>
    <row r="20" spans="1:11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12</v>
      </c>
      <c r="H20" s="5" t="s">
        <v>11</v>
      </c>
      <c r="I20" s="5" t="s">
        <v>12</v>
      </c>
      <c r="J20" s="5" t="s">
        <v>12</v>
      </c>
      <c r="K20" s="5" t="s">
        <v>11</v>
      </c>
    </row>
    <row r="21" spans="1:11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12</v>
      </c>
      <c r="J21" s="5" t="s">
        <v>12</v>
      </c>
      <c r="K21" s="5" t="s">
        <v>12</v>
      </c>
    </row>
    <row r="22" spans="1:11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12</v>
      </c>
      <c r="J22" s="5" t="s">
        <v>12</v>
      </c>
      <c r="K22" s="5" t="s">
        <v>12</v>
      </c>
    </row>
    <row r="23" spans="1:11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160</v>
      </c>
      <c r="H23" s="5" t="s">
        <v>160</v>
      </c>
      <c r="I23" s="5" t="s">
        <v>160</v>
      </c>
      <c r="J23" s="5" t="s">
        <v>160</v>
      </c>
      <c r="K23" s="5" t="s">
        <v>160</v>
      </c>
    </row>
    <row r="24" spans="1:11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160</v>
      </c>
      <c r="H24" s="5" t="s">
        <v>11</v>
      </c>
      <c r="I24" s="5" t="s">
        <v>12</v>
      </c>
      <c r="J24" s="5" t="s">
        <v>159</v>
      </c>
      <c r="K24" s="5" t="s">
        <v>11</v>
      </c>
    </row>
    <row r="25" spans="1:11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12</v>
      </c>
      <c r="J25" s="5" t="s">
        <v>12</v>
      </c>
      <c r="K25" s="5" t="s">
        <v>12</v>
      </c>
    </row>
    <row r="26" spans="1:11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12</v>
      </c>
      <c r="I26" s="5" t="s">
        <v>12</v>
      </c>
      <c r="J26" s="5" t="s">
        <v>12</v>
      </c>
      <c r="K26" s="5" t="s">
        <v>12</v>
      </c>
    </row>
    <row r="27" spans="1:11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  <c r="I27" s="8" t="s">
        <v>12</v>
      </c>
      <c r="J27" s="8" t="s">
        <v>12</v>
      </c>
      <c r="K27" s="8" t="s">
        <v>12</v>
      </c>
    </row>
    <row r="28" spans="1:11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160</v>
      </c>
      <c r="H28" s="5" t="s">
        <v>12</v>
      </c>
      <c r="I28" s="5" t="s">
        <v>12</v>
      </c>
      <c r="J28" s="5" t="s">
        <v>12</v>
      </c>
      <c r="K28" s="5" t="s">
        <v>12</v>
      </c>
    </row>
    <row r="29" spans="1:11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12</v>
      </c>
      <c r="J29" s="5" t="s">
        <v>12</v>
      </c>
      <c r="K29" s="5" t="s">
        <v>11</v>
      </c>
    </row>
    <row r="30" spans="1:11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12</v>
      </c>
      <c r="J30" s="5" t="s">
        <v>12</v>
      </c>
      <c r="K30" s="5" t="s">
        <v>12</v>
      </c>
    </row>
    <row r="31" spans="1:11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12</v>
      </c>
      <c r="H31" s="5" t="s">
        <v>11</v>
      </c>
      <c r="I31" s="5" t="s">
        <v>12</v>
      </c>
      <c r="J31" s="5" t="s">
        <v>12</v>
      </c>
      <c r="K31" s="5" t="s">
        <v>11</v>
      </c>
    </row>
    <row r="32" spans="1:11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12</v>
      </c>
      <c r="H32" s="5" t="s">
        <v>160</v>
      </c>
      <c r="I32" s="5" t="s">
        <v>11</v>
      </c>
      <c r="J32" s="5" t="s">
        <v>12</v>
      </c>
      <c r="K32" s="5" t="s">
        <v>11</v>
      </c>
    </row>
    <row r="33" spans="1:11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12</v>
      </c>
      <c r="J33" s="5" t="s">
        <v>12</v>
      </c>
      <c r="K33" s="5" t="s">
        <v>12</v>
      </c>
    </row>
    <row r="34" spans="1:11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12</v>
      </c>
      <c r="H34" s="5" t="s">
        <v>12</v>
      </c>
      <c r="I34" s="5" t="s">
        <v>11</v>
      </c>
      <c r="J34" s="5" t="s">
        <v>11</v>
      </c>
      <c r="K34" s="5" t="s">
        <v>11</v>
      </c>
    </row>
    <row r="35" spans="1:11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11</v>
      </c>
    </row>
    <row r="36" spans="1:11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160</v>
      </c>
      <c r="H36" s="5" t="s">
        <v>11</v>
      </c>
      <c r="I36" s="5" t="s">
        <v>12</v>
      </c>
      <c r="J36" s="5" t="s">
        <v>12</v>
      </c>
      <c r="K36" s="5" t="s">
        <v>160</v>
      </c>
    </row>
    <row r="37" spans="1:11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11</v>
      </c>
      <c r="I37" s="8" t="s">
        <v>12</v>
      </c>
      <c r="J37" s="8" t="s">
        <v>12</v>
      </c>
      <c r="K37" s="8" t="s">
        <v>11</v>
      </c>
    </row>
    <row r="38" spans="1:11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12</v>
      </c>
      <c r="J38" s="5" t="s">
        <v>12</v>
      </c>
      <c r="K38" s="5" t="s">
        <v>12</v>
      </c>
    </row>
    <row r="39" spans="1:11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160</v>
      </c>
      <c r="H39" s="5" t="s">
        <v>160</v>
      </c>
      <c r="I39" s="5" t="s">
        <v>160</v>
      </c>
      <c r="J39" s="5" t="s">
        <v>160</v>
      </c>
      <c r="K39" s="5" t="s">
        <v>160</v>
      </c>
    </row>
    <row r="40" spans="1:11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11</v>
      </c>
      <c r="I40" s="5" t="s">
        <v>12</v>
      </c>
      <c r="J40" s="5" t="s">
        <v>12</v>
      </c>
      <c r="K40" s="5" t="s">
        <v>160</v>
      </c>
    </row>
    <row r="41" spans="1:11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12</v>
      </c>
      <c r="I41" s="5" t="s">
        <v>12</v>
      </c>
      <c r="J41" s="5" t="s">
        <v>12</v>
      </c>
      <c r="K41" s="5" t="s">
        <v>11</v>
      </c>
    </row>
    <row r="42" spans="1:11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  <c r="H42" s="5" t="s">
        <v>11</v>
      </c>
      <c r="I42" s="5" t="s">
        <v>12</v>
      </c>
      <c r="J42" s="5" t="s">
        <v>12</v>
      </c>
      <c r="K42" s="5" t="s">
        <v>11</v>
      </c>
    </row>
    <row r="43" spans="1:11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12</v>
      </c>
      <c r="H43" s="5" t="s">
        <v>11</v>
      </c>
      <c r="I43" s="5" t="s">
        <v>12</v>
      </c>
      <c r="J43" s="5" t="s">
        <v>12</v>
      </c>
      <c r="K43" s="5" t="s">
        <v>11</v>
      </c>
    </row>
    <row r="44" spans="1:11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12</v>
      </c>
      <c r="J44" s="5" t="s">
        <v>12</v>
      </c>
      <c r="K44" s="5" t="s">
        <v>11</v>
      </c>
    </row>
    <row r="45" spans="1:11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</row>
    <row r="46" spans="1:11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  <c r="H46" s="5" t="s">
        <v>11</v>
      </c>
      <c r="I46" s="5" t="s">
        <v>12</v>
      </c>
      <c r="J46" s="5" t="s">
        <v>12</v>
      </c>
      <c r="K46" s="5" t="s">
        <v>11</v>
      </c>
    </row>
    <row r="47" spans="1:11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12</v>
      </c>
      <c r="J47" s="15" t="s">
        <v>12</v>
      </c>
      <c r="K47" s="15" t="s">
        <v>11</v>
      </c>
    </row>
    <row r="48" spans="1:11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12</v>
      </c>
      <c r="H48" s="15" t="s">
        <v>11</v>
      </c>
      <c r="I48" s="15" t="s">
        <v>12</v>
      </c>
      <c r="J48" s="15" t="s">
        <v>12</v>
      </c>
      <c r="K48" s="15" t="s">
        <v>11</v>
      </c>
    </row>
    <row r="49" spans="1:11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159</v>
      </c>
      <c r="H49" s="15" t="s">
        <v>11</v>
      </c>
      <c r="I49" s="15" t="s">
        <v>12</v>
      </c>
      <c r="J49" s="15" t="s">
        <v>12</v>
      </c>
      <c r="K49" s="15" t="s">
        <v>160</v>
      </c>
    </row>
    <row r="50" spans="1:11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11</v>
      </c>
    </row>
    <row r="51" spans="1:11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12</v>
      </c>
      <c r="I51" s="15" t="s">
        <v>12</v>
      </c>
      <c r="J51" s="15" t="s">
        <v>12</v>
      </c>
      <c r="K51" s="15" t="s">
        <v>160</v>
      </c>
    </row>
    <row r="52" spans="1:11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160</v>
      </c>
      <c r="H52" s="15" t="s">
        <v>160</v>
      </c>
      <c r="I52" s="15" t="s">
        <v>160</v>
      </c>
      <c r="J52" s="15" t="s">
        <v>160</v>
      </c>
      <c r="K52" s="15" t="s">
        <v>160</v>
      </c>
    </row>
    <row r="53" spans="1:11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  <c r="H53" s="15" t="s">
        <v>11</v>
      </c>
      <c r="I53" s="15" t="s">
        <v>12</v>
      </c>
      <c r="J53" s="15" t="s">
        <v>12</v>
      </c>
      <c r="K53" s="15" t="s">
        <v>11</v>
      </c>
    </row>
    <row r="54" spans="1:11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11</v>
      </c>
    </row>
    <row r="55" spans="1:11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11</v>
      </c>
    </row>
    <row r="56" spans="1:11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11</v>
      </c>
    </row>
    <row r="57" spans="1:11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12</v>
      </c>
      <c r="H57" s="15" t="s">
        <v>160</v>
      </c>
      <c r="I57" s="15" t="s">
        <v>11</v>
      </c>
      <c r="J57" s="15" t="s">
        <v>11</v>
      </c>
      <c r="K57" s="15" t="s">
        <v>11</v>
      </c>
    </row>
    <row r="58" spans="1:11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160</v>
      </c>
      <c r="H58" s="15" t="s">
        <v>12</v>
      </c>
      <c r="I58" s="15" t="s">
        <v>12</v>
      </c>
      <c r="J58" s="15" t="s">
        <v>12</v>
      </c>
      <c r="K58" s="15" t="s">
        <v>11</v>
      </c>
    </row>
    <row r="59" spans="1:11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160</v>
      </c>
      <c r="H59" s="15" t="s">
        <v>11</v>
      </c>
      <c r="I59" s="15" t="s">
        <v>12</v>
      </c>
      <c r="J59" s="15" t="s">
        <v>12</v>
      </c>
      <c r="K59" s="15" t="s">
        <v>11</v>
      </c>
    </row>
    <row r="60" spans="1:11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160</v>
      </c>
    </row>
    <row r="61" spans="1:11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  <c r="I61" s="15" t="s">
        <v>12</v>
      </c>
      <c r="J61" s="15" t="s">
        <v>12</v>
      </c>
      <c r="K61" s="15" t="s">
        <v>12</v>
      </c>
    </row>
    <row r="62" spans="1:11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11</v>
      </c>
      <c r="J62" s="15" t="s">
        <v>12</v>
      </c>
      <c r="K62" s="15" t="s">
        <v>160</v>
      </c>
    </row>
    <row r="63" spans="1:11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11</v>
      </c>
      <c r="J63" s="15" t="s">
        <v>11</v>
      </c>
      <c r="K63" s="15" t="s">
        <v>11</v>
      </c>
    </row>
    <row r="64" spans="1:11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160</v>
      </c>
      <c r="H64" s="15" t="s">
        <v>160</v>
      </c>
      <c r="I64" s="15" t="s">
        <v>160</v>
      </c>
      <c r="J64" s="15" t="s">
        <v>160</v>
      </c>
      <c r="K64" s="15" t="s">
        <v>160</v>
      </c>
    </row>
    <row r="65" spans="1:11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12</v>
      </c>
      <c r="J65" s="15" t="s">
        <v>12</v>
      </c>
      <c r="K65" s="15" t="s">
        <v>12</v>
      </c>
    </row>
    <row r="66" spans="1:11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12</v>
      </c>
      <c r="I66" s="15" t="s">
        <v>12</v>
      </c>
      <c r="J66" s="15" t="s">
        <v>12</v>
      </c>
      <c r="K66" s="15" t="s">
        <v>11</v>
      </c>
    </row>
    <row r="67" spans="1:11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11</v>
      </c>
    </row>
    <row r="68" spans="1:11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160</v>
      </c>
      <c r="H68" s="15" t="s">
        <v>160</v>
      </c>
      <c r="I68" s="15" t="s">
        <v>160</v>
      </c>
      <c r="J68" s="15" t="s">
        <v>160</v>
      </c>
      <c r="K68" s="15" t="s">
        <v>160</v>
      </c>
    </row>
    <row r="69" spans="1:11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11</v>
      </c>
      <c r="I69" s="15" t="s">
        <v>12</v>
      </c>
      <c r="J69" s="15" t="s">
        <v>12</v>
      </c>
      <c r="K69" s="15" t="s">
        <v>11</v>
      </c>
    </row>
    <row r="70" spans="1:11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12</v>
      </c>
      <c r="I70" s="15" t="s">
        <v>11</v>
      </c>
      <c r="J70" s="15" t="s">
        <v>11</v>
      </c>
      <c r="K70" s="15" t="s">
        <v>11</v>
      </c>
    </row>
    <row r="71" spans="1:11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12</v>
      </c>
      <c r="J71" s="15" t="s">
        <v>12</v>
      </c>
      <c r="K71" s="15" t="s">
        <v>160</v>
      </c>
    </row>
    <row r="72" spans="1:11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12</v>
      </c>
      <c r="H72" s="15" t="s">
        <v>11</v>
      </c>
      <c r="I72" s="15" t="s">
        <v>12</v>
      </c>
      <c r="J72" s="15" t="s">
        <v>12</v>
      </c>
      <c r="K72" s="15" t="s">
        <v>11</v>
      </c>
    </row>
    <row r="73" spans="1:11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12</v>
      </c>
      <c r="J73" s="15" t="s">
        <v>12</v>
      </c>
      <c r="K73" s="15" t="s">
        <v>12</v>
      </c>
    </row>
    <row r="74" spans="1:11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12</v>
      </c>
      <c r="I74" s="15" t="s">
        <v>11</v>
      </c>
      <c r="J74" s="15" t="s">
        <v>11</v>
      </c>
      <c r="K74" s="15" t="s">
        <v>160</v>
      </c>
    </row>
    <row r="75" spans="1:11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12</v>
      </c>
      <c r="I75" s="15" t="s">
        <v>11</v>
      </c>
      <c r="J75" s="15" t="s">
        <v>11</v>
      </c>
      <c r="K75" s="15" t="s">
        <v>11</v>
      </c>
    </row>
    <row r="76" spans="1:11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160</v>
      </c>
      <c r="H76" s="15" t="s">
        <v>160</v>
      </c>
      <c r="I76" s="15" t="s">
        <v>160</v>
      </c>
      <c r="J76" s="15" t="s">
        <v>160</v>
      </c>
      <c r="K76" s="15" t="s">
        <v>160</v>
      </c>
    </row>
    <row r="77" spans="1:11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  <c r="I77" s="15" t="s">
        <v>11</v>
      </c>
      <c r="J77" s="15" t="s">
        <v>11</v>
      </c>
      <c r="K77" s="15" t="s">
        <v>11</v>
      </c>
    </row>
    <row r="78" spans="1:11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160</v>
      </c>
      <c r="H78" s="15" t="s">
        <v>160</v>
      </c>
      <c r="I78" s="15" t="s">
        <v>160</v>
      </c>
      <c r="J78" s="15" t="s">
        <v>160</v>
      </c>
      <c r="K78" s="15" t="s">
        <v>160</v>
      </c>
    </row>
    <row r="79" spans="1:11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12</v>
      </c>
      <c r="J79" s="15" t="s">
        <v>12</v>
      </c>
      <c r="K79" s="15" t="s">
        <v>12</v>
      </c>
    </row>
    <row r="80" spans="1:11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12</v>
      </c>
      <c r="I80" s="5" t="s">
        <v>12</v>
      </c>
      <c r="J80" s="5" t="s">
        <v>12</v>
      </c>
      <c r="K80" s="5" t="s">
        <v>11</v>
      </c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12</v>
      </c>
      <c r="H81" s="5" t="s">
        <v>11</v>
      </c>
      <c r="I81" s="5" t="s">
        <v>12</v>
      </c>
      <c r="J81" s="5" t="s">
        <v>12</v>
      </c>
      <c r="K81" s="5" t="s">
        <v>11</v>
      </c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32" t="s">
        <v>12</v>
      </c>
      <c r="J82" s="32" t="s">
        <v>12</v>
      </c>
      <c r="K82" s="32" t="s">
        <v>12</v>
      </c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29</v>
      </c>
      <c r="H83" s="29">
        <f>COUNTIF(H2:H82,"1. Mehr")</f>
        <v>33</v>
      </c>
      <c r="I83" s="29">
        <f>COUNTIF(I2:I82,"1. Mehr")</f>
        <v>11</v>
      </c>
      <c r="J83" s="29">
        <f>COUNTIF(J2:J82,"1. Mehr")</f>
        <v>7</v>
      </c>
      <c r="K83" s="29">
        <f>COUNTIF(K2:K82,"1. Mehr")</f>
        <v>45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36</v>
      </c>
      <c r="H84" s="16">
        <f>COUNTIF(H2:H82,"2. Mehr")</f>
        <v>36</v>
      </c>
      <c r="I84" s="16">
        <f>COUNTIF(I2:I82,"2. Mehr")</f>
        <v>59</v>
      </c>
      <c r="J84" s="16">
        <f>COUNTIF(J2:J82,"2. Mehr")</f>
        <v>61</v>
      </c>
      <c r="K84" s="16">
        <f>COUNTIF(K2:K82,"2. Mehr")</f>
        <v>17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>COUNTIF(G2:G82,"Enth")</f>
        <v>1</v>
      </c>
      <c r="H86" s="27">
        <f>COUNTIF(H2:H82,"Enth")</f>
        <v>0</v>
      </c>
      <c r="I86" s="27">
        <f>COUNTIF(I2:I82,"Enth")</f>
        <v>0</v>
      </c>
      <c r="J86" s="27">
        <f>COUNTIF(J2:J82,"Enth")</f>
        <v>2</v>
      </c>
      <c r="K86" s="27">
        <f>COUNTIF(K2:K82,"Enth")</f>
        <v>0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14</v>
      </c>
      <c r="H87" s="30">
        <f>COUNTIF(H2:H82,"V/A/N")</f>
        <v>11</v>
      </c>
      <c r="I87" s="30">
        <f>COUNTIF(I2:I82,"V/A/N")</f>
        <v>10</v>
      </c>
      <c r="J87" s="30">
        <f>COUNTIF(J2:J82,"V/A/N")</f>
        <v>10</v>
      </c>
      <c r="K87" s="30">
        <f>COUNTIF(K2:K82,"V/A/N")</f>
        <v>18</v>
      </c>
    </row>
    <row r="88" spans="1:17" ht="15.0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  <c r="K88" s="21">
        <f>SUM(K83:K87)</f>
        <v>80</v>
      </c>
    </row>
    <row r="89" spans="1:17" ht="15.05" customHeight="1" thickTop="1"/>
    <row r="90" spans="1:17" ht="15.05" customHeight="1">
      <c r="C90" s="13" t="s">
        <v>6</v>
      </c>
      <c r="D90" s="13" t="s">
        <v>161</v>
      </c>
      <c r="E90" s="13"/>
      <c r="F90" s="13"/>
      <c r="G90" s="13"/>
      <c r="H90" s="13"/>
      <c r="I90" s="13" t="s">
        <v>162</v>
      </c>
      <c r="J90" s="13"/>
      <c r="K90" s="13"/>
      <c r="L90" s="13"/>
      <c r="M90" s="13" t="s">
        <v>163</v>
      </c>
      <c r="N90" s="13"/>
      <c r="O90" s="13"/>
      <c r="P90" s="13"/>
      <c r="Q90" s="33" t="s">
        <v>164</v>
      </c>
    </row>
    <row r="91" spans="1:17">
      <c r="D91" s="13"/>
      <c r="Q91" s="34"/>
    </row>
    <row r="92" spans="1:17" ht="15.65" customHeight="1">
      <c r="C92" s="3" t="s">
        <v>165</v>
      </c>
      <c r="D92" s="35" t="s">
        <v>174</v>
      </c>
      <c r="E92" s="35"/>
      <c r="F92" s="35"/>
      <c r="G92" s="35"/>
      <c r="H92" s="35"/>
      <c r="I92" s="36" t="s">
        <v>183</v>
      </c>
      <c r="J92" s="36"/>
      <c r="K92" s="36"/>
      <c r="L92" s="36"/>
      <c r="M92" s="3" t="s">
        <v>11</v>
      </c>
      <c r="N92" s="36" t="s">
        <v>171</v>
      </c>
      <c r="O92" s="36"/>
      <c r="P92" s="36"/>
      <c r="Q92" s="34">
        <v>29</v>
      </c>
    </row>
    <row r="93" spans="1:17" ht="15.65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172</v>
      </c>
      <c r="O93" s="36"/>
      <c r="P93" s="36"/>
      <c r="Q93" s="34">
        <v>36</v>
      </c>
    </row>
    <row r="94" spans="1:17" ht="15.65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5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166</v>
      </c>
      <c r="N95" s="36" t="s">
        <v>14</v>
      </c>
      <c r="O95" s="36"/>
      <c r="P95" s="36"/>
      <c r="Q95" s="34">
        <v>1</v>
      </c>
    </row>
    <row r="96" spans="1:17" ht="15.65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14</v>
      </c>
    </row>
    <row r="97" spans="3:17" ht="15.65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5" customHeight="1">
      <c r="C99" s="3" t="s">
        <v>167</v>
      </c>
      <c r="D99" s="35" t="s">
        <v>184</v>
      </c>
      <c r="E99" s="36"/>
      <c r="F99" s="36"/>
      <c r="G99" s="36"/>
      <c r="H99" s="36"/>
      <c r="I99" s="36" t="s">
        <v>173</v>
      </c>
      <c r="J99" s="36"/>
      <c r="K99" s="36"/>
      <c r="L99" s="36"/>
      <c r="M99" s="3" t="s">
        <v>11</v>
      </c>
      <c r="N99" s="36" t="s">
        <v>181</v>
      </c>
      <c r="O99" s="36"/>
      <c r="P99" s="36"/>
      <c r="Q99" s="34">
        <v>33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12</v>
      </c>
      <c r="N100" s="36" t="s">
        <v>182</v>
      </c>
      <c r="O100" s="36"/>
      <c r="P100" s="36"/>
      <c r="Q100" s="34">
        <v>36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166</v>
      </c>
      <c r="N102" s="36" t="s">
        <v>14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11</v>
      </c>
    </row>
    <row r="104" spans="3:17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4"/>
    </row>
    <row r="106" spans="3:17">
      <c r="C106" s="3" t="s">
        <v>168</v>
      </c>
      <c r="D106" s="35" t="s">
        <v>184</v>
      </c>
      <c r="E106" s="35"/>
      <c r="F106" s="35"/>
      <c r="G106" s="35"/>
      <c r="H106" s="35"/>
      <c r="I106" s="35" t="s">
        <v>176</v>
      </c>
      <c r="J106" s="35"/>
      <c r="K106" s="35"/>
      <c r="L106" s="35"/>
      <c r="M106" s="3" t="s">
        <v>11</v>
      </c>
      <c r="N106" s="36" t="s">
        <v>177</v>
      </c>
      <c r="O106" s="36"/>
      <c r="P106" s="36"/>
      <c r="Q106" s="34">
        <v>11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12</v>
      </c>
      <c r="N107" s="36" t="s">
        <v>178</v>
      </c>
      <c r="O107" s="36"/>
      <c r="P107" s="36"/>
      <c r="Q107" s="34">
        <v>59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166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94</v>
      </c>
      <c r="N110" s="36"/>
      <c r="O110" s="36"/>
      <c r="P110" s="36"/>
      <c r="Q110" s="34">
        <v>10</v>
      </c>
    </row>
    <row r="111" spans="3:17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169</v>
      </c>
      <c r="D113" s="35" t="s">
        <v>184</v>
      </c>
      <c r="E113" s="35"/>
      <c r="F113" s="35"/>
      <c r="G113" s="35"/>
      <c r="H113" s="35"/>
      <c r="I113" s="35" t="s">
        <v>175</v>
      </c>
      <c r="J113" s="35"/>
      <c r="K113" s="35"/>
      <c r="L113" s="35"/>
      <c r="M113" s="3" t="s">
        <v>11</v>
      </c>
      <c r="N113" s="36" t="s">
        <v>178</v>
      </c>
      <c r="O113" s="36"/>
      <c r="P113" s="36"/>
      <c r="Q113" s="34">
        <v>7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177</v>
      </c>
      <c r="O114" s="36"/>
      <c r="P114" s="36"/>
      <c r="Q114" s="34">
        <v>61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166</v>
      </c>
      <c r="N116" s="36" t="s">
        <v>14</v>
      </c>
      <c r="O116" s="36"/>
      <c r="P116" s="36"/>
      <c r="Q116" s="34">
        <v>2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10</v>
      </c>
    </row>
    <row r="118" spans="3:17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170</v>
      </c>
      <c r="D120" s="35" t="s">
        <v>179</v>
      </c>
      <c r="E120" s="36"/>
      <c r="F120" s="36"/>
      <c r="G120" s="36"/>
      <c r="H120" s="36"/>
      <c r="I120" s="36" t="s">
        <v>173</v>
      </c>
      <c r="J120" s="36"/>
      <c r="K120" s="36"/>
      <c r="L120" s="36"/>
      <c r="M120" s="3" t="s">
        <v>11</v>
      </c>
      <c r="N120" s="36" t="s">
        <v>180</v>
      </c>
      <c r="O120" s="36"/>
      <c r="P120" s="36"/>
      <c r="Q120" s="34">
        <v>45</v>
      </c>
    </row>
    <row r="121" spans="3:17">
      <c r="D121" s="36"/>
      <c r="E121" s="36"/>
      <c r="F121" s="36"/>
      <c r="G121" s="36"/>
      <c r="H121" s="36"/>
      <c r="I121" s="36"/>
      <c r="J121" s="36"/>
      <c r="K121" s="36"/>
      <c r="L121" s="36"/>
      <c r="M121" s="3" t="s">
        <v>12</v>
      </c>
      <c r="N121" s="36" t="s">
        <v>185</v>
      </c>
      <c r="O121" s="36"/>
      <c r="P121" s="36"/>
      <c r="Q121" s="34">
        <v>17</v>
      </c>
    </row>
    <row r="122" spans="3:17">
      <c r="D122" s="36"/>
      <c r="E122" s="36"/>
      <c r="F122" s="36"/>
      <c r="G122" s="36"/>
      <c r="H122" s="36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6"/>
      <c r="E123" s="36"/>
      <c r="F123" s="36"/>
      <c r="G123" s="36"/>
      <c r="H123" s="36"/>
      <c r="I123" s="36"/>
      <c r="J123" s="36"/>
      <c r="K123" s="36"/>
      <c r="L123" s="36"/>
      <c r="M123" s="3" t="s">
        <v>166</v>
      </c>
      <c r="N123" s="36" t="s">
        <v>14</v>
      </c>
      <c r="O123" s="36"/>
      <c r="P123" s="36"/>
      <c r="Q123" s="34">
        <v>0</v>
      </c>
    </row>
    <row r="124" spans="3:17">
      <c r="D124" s="36"/>
      <c r="E124" s="36"/>
      <c r="F124" s="36"/>
      <c r="G124" s="36"/>
      <c r="H124" s="36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18</v>
      </c>
    </row>
    <row r="125" spans="3:17">
      <c r="D125" s="36"/>
      <c r="E125" s="36"/>
      <c r="F125" s="36"/>
      <c r="G125" s="36"/>
      <c r="H125" s="36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6"/>
      <c r="E126" s="36"/>
      <c r="F126" s="36"/>
      <c r="G126" s="36"/>
      <c r="H126" s="36"/>
      <c r="I126" s="36"/>
      <c r="J126" s="36"/>
      <c r="K126" s="36"/>
      <c r="L126" s="36"/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</mergeCells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27.10.2022,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2016-11-24T13:04:18Z</cp:lastPrinted>
  <dcterms:created xsi:type="dcterms:W3CDTF">2013-10-23T08:03:36Z</dcterms:created>
  <dcterms:modified xsi:type="dcterms:W3CDTF">2022-10-28T08:31:48Z</dcterms:modified>
</cp:coreProperties>
</file>