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2023-Abstimmungsergebnisse\"/>
    </mc:Choice>
  </mc:AlternateContent>
  <xr:revisionPtr revIDLastSave="0" documentId="8_{CDF22699-3DA6-4CAA-B665-EC9A13B2D5C1}" xr6:coauthVersionLast="36" xr6:coauthVersionMax="36" xr10:uidLastSave="{00000000-0000-0000-0000-000000000000}"/>
  <bookViews>
    <workbookView xWindow="-105" yWindow="-105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H84" i="1"/>
  <c r="H85" i="1"/>
  <c r="H86" i="1"/>
  <c r="H87" i="1"/>
  <c r="H88" i="1" l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<sst xmlns="http://schemas.openxmlformats.org/spreadsheetml/2006/main" count="532" uniqueCount="170">
  <si>
    <t>Michael</t>
  </si>
  <si>
    <t>Adrian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</si>
  <si>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</si>
  <si>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</si>
  <si>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</si>
  <si>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</si>
  <si>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</si>
  <si>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</si>
  <si>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</si>
  <si>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</si>
  <si>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</si>
  <si>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</si>
  <si>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</si>
  <si>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</si>
  <si>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</si>
  <si>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</si>
  <si>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</si>
  <si>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Werner</t>
  </si>
  <si>
    <t>Urs</t>
  </si>
  <si>
    <t>Anna</t>
  </si>
  <si>
    <t>Bieri</t>
  </si>
  <si>
    <t>Andreas</t>
  </si>
  <si>
    <t>Lustenberger</t>
  </si>
  <si>
    <t>ALG</t>
  </si>
  <si>
    <t>Anastas</t>
  </si>
  <si>
    <t>Odermatt</t>
  </si>
  <si>
    <t>Oliver</t>
  </si>
  <si>
    <t>Wandfluh</t>
  </si>
  <si>
    <t>Rainer</t>
  </si>
  <si>
    <t>Suter</t>
  </si>
  <si>
    <t>Mösch</t>
  </si>
  <si>
    <t>Roger</t>
  </si>
  <si>
    <t>Wiederkehr</t>
  </si>
  <si>
    <t>Andermatt</t>
  </si>
  <si>
    <t>Hanni</t>
  </si>
  <si>
    <t>Schriber-Neiger</t>
  </si>
  <si>
    <t>Esther</t>
  </si>
  <si>
    <t>Haas</t>
  </si>
  <si>
    <t>Riboni</t>
  </si>
  <si>
    <t>Pirmin</t>
  </si>
  <si>
    <t>Barbara</t>
  </si>
  <si>
    <t>Meierhans</t>
  </si>
  <si>
    <t>Gander</t>
  </si>
  <si>
    <t>GLP</t>
  </si>
  <si>
    <t>Gysel</t>
  </si>
  <si>
    <t>Brunner</t>
  </si>
  <si>
    <t>Beat</t>
  </si>
  <si>
    <t>Patrick</t>
  </si>
  <si>
    <t>Iten</t>
  </si>
  <si>
    <t>Hausheer</t>
  </si>
  <si>
    <t>Letter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</si>
  <si>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</si>
  <si>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</si>
  <si>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</si>
  <si>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</si>
  <si>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</si>
  <si>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</si>
  <si>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</si>
  <si>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</si>
  <si>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</si>
  <si>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</si>
  <si>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</si>
  <si>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</si>
  <si>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</si>
  <si>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</si>
  <si>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</si>
  <si>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</si>
  <si>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</si>
  <si>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</si>
  <si>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</si>
  <si>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</si>
  <si>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</si>
  <si>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</si>
  <si>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</si>
  <si>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</si>
  <si>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</si>
  <si>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</si>
  <si>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</si>
  <si>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</si>
  <si>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</si>
  <si>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</si>
  <si>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</si>
  <si>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</si>
  <si>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</si>
  <si>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</si>
  <si>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</si>
  <si>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</si>
  <si>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</si>
  <si>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</si>
  <si>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</si>
  <si>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</si>
  <si>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</si>
  <si>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</si>
  <si>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</si>
  <si>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</si>
  <si>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</si>
  <si>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</si>
  <si>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</si>
  <si>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Reinschmidt</t>
  </si>
  <si>
    <t>Mario</t>
  </si>
  <si>
    <t>Helene</t>
  </si>
  <si>
    <t>Stéphanie</t>
  </si>
  <si>
    <t>Franzini</t>
  </si>
  <si>
    <t>Luzian</t>
  </si>
  <si>
    <t>Felber</t>
  </si>
  <si>
    <t>Röösli</t>
  </si>
  <si>
    <t>Schmid-Häseli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</si>
  <si>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</si>
  <si>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</si>
  <si>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</si>
  <si>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</si>
  <si>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</si>
  <si>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</si>
  <si>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</si>
  <si>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</si>
  <si>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</si>
  <si>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</si>
  <si>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Wiser</t>
  </si>
  <si>
    <t>Raphael</t>
  </si>
  <si>
    <t>Klemens</t>
  </si>
  <si>
    <t>Michel</t>
  </si>
  <si>
    <t>Fabienne</t>
  </si>
  <si>
    <t>Lanz</t>
  </si>
  <si>
    <t>Christophe</t>
  </si>
  <si>
    <t>Haslimann</t>
  </si>
  <si>
    <t>Alexander</t>
  </si>
  <si>
    <t>Kretz</t>
  </si>
  <si>
    <t>Gautier</t>
  </si>
  <si>
    <t>Joelle</t>
  </si>
  <si>
    <t>Estermann</t>
  </si>
  <si>
    <t>Vogel</t>
  </si>
  <si>
    <t>Reto</t>
  </si>
  <si>
    <t>Grond</t>
  </si>
  <si>
    <t>Flurin</t>
  </si>
  <si>
    <t>Straub</t>
  </si>
  <si>
    <t>Vroni</t>
  </si>
  <si>
    <t>CSP</t>
  </si>
  <si>
    <t>Bruhin</t>
  </si>
  <si>
    <t>Gregor</t>
  </si>
  <si>
    <t>Illi</t>
  </si>
  <si>
    <t>Jeffery</t>
  </si>
  <si>
    <t>Rogger</t>
  </si>
  <si>
    <t>Leuenberger</t>
  </si>
  <si>
    <t>Simon</t>
  </si>
  <si>
    <t>Jean Luc</t>
  </si>
  <si>
    <t>Grob</t>
  </si>
  <si>
    <t>Erich</t>
  </si>
  <si>
    <t>Jost</t>
  </si>
  <si>
    <t>Brügger</t>
  </si>
  <si>
    <t>Carina</t>
  </si>
  <si>
    <t>Michèle</t>
  </si>
  <si>
    <t>Bürgler</t>
  </si>
  <si>
    <t>Schlumpf</t>
  </si>
  <si>
    <t>Etienne</t>
  </si>
  <si>
    <t>Patrik</t>
  </si>
  <si>
    <t>Abst. 2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</si>
  <si>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</si>
  <si>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</si>
  <si>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</si>
  <si>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</si>
  <si>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</si>
  <si>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</si>
  <si>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</si>
  <si>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</si>
  <si>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</si>
  <si>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Traktandum 7.1: Postulat der FDP- und der SVP-Fraktion betreffend die Veröffentlichung der Standorte von stationären und semistationären Radaranlagen im Kanton Zug</t>
  </si>
  <si>
    <t>Erheblicherklärung</t>
  </si>
  <si>
    <t>Nicht erheblich</t>
  </si>
  <si>
    <t>Erheblich</t>
  </si>
  <si>
    <t>Traktandum 7.2: Postulat der SVP-Fraktion betreffend Senkung der Gebühren des Strassenverkehrsamts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</si>
</sst>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0" borderId="5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3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6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0" xfId="0" applyFont="1" applyBorder="1"/>
    <xf numFmtId="0" fontId="4" fillId="0" borderId="0" xfId="1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67" zoomScale="85" zoomScaleNormal="85" zoomScalePageLayoutView="85" workbookViewId="0">
      <selection activeCell="D92" sqref="D92:H98"/>
    </sheetView>
  </sheetViews>
  <sheetFormatPr baseColWidth="10" defaultColWidth="24.85546875" defaultRowHeight="15"/>
  <cols>
    <col min="1" max="1" width="24.85546875" style="11" hidden="1" customWidth="1"/>
    <col min="2" max="2" width="24.85546875" style="10" hidden="1" customWidth="1"/>
    <col min="3" max="3" width="22.5703125" style="3" customWidth="1"/>
    <col min="4" max="6" width="12.5703125" style="3" customWidth="1"/>
    <col min="7" max="7" width="12.5703125" style="10" customWidth="1"/>
    <col min="8" max="17" width="12.5703125" style="3" customWidth="1"/>
    <col min="18" max="16384" width="24.85546875" style="3"/>
  </cols>
  <sheetData>
    <row r="1" spans="1:11" ht="17.45" customHeight="1" thickTop="1">
      <c r="A1" s="1" t="s">
        <v>4</v>
      </c>
      <c r="B1" s="28" t="s">
        <v>5</v>
      </c>
      <c r="C1" s="2" t="s">
        <v>60</v>
      </c>
      <c r="D1" s="2" t="s">
        <v>59</v>
      </c>
      <c r="E1" s="2" t="s">
        <v>61</v>
      </c>
      <c r="F1" s="2" t="s">
        <v>62</v>
      </c>
      <c r="G1" s="13" t="s">
        <v>63</v>
      </c>
      <c r="H1" s="13" t="s">
        <v>155</v>
      </c>
    </row>
    <row r="2" spans="1:11" ht="17.45" customHeight="1">
      <c r="A2" s="4">
        <v>14480069</v>
      </c>
      <c r="B2" s="5">
        <v>607</v>
      </c>
      <c r="C2" s="7" t="s">
        <v>82</v>
      </c>
      <c r="D2" s="7" t="s">
        <v>83</v>
      </c>
      <c r="E2" s="7" t="s">
        <v>110</v>
      </c>
      <c r="F2" s="7" t="s">
        <v>110</v>
      </c>
      <c r="G2" s="5" t="s">
        <v>10</v>
      </c>
      <c r="H2" s="5" t="s">
        <v>11</v>
      </c>
    </row>
    <row r="3" spans="1:11" ht="17.45" customHeight="1">
      <c r="A3" s="4">
        <v>14481618</v>
      </c>
      <c r="B3" s="5">
        <v>655</v>
      </c>
      <c r="C3" s="4" t="s">
        <v>90</v>
      </c>
      <c r="D3" s="4" t="s">
        <v>91</v>
      </c>
      <c r="E3" s="4" t="s">
        <v>6</v>
      </c>
      <c r="F3" s="4" t="s">
        <v>6</v>
      </c>
      <c r="G3" s="5" t="s">
        <v>10</v>
      </c>
      <c r="H3" s="5" t="s">
        <v>10</v>
      </c>
    </row>
    <row r="4" spans="1:11" ht="17.45" customHeight="1">
      <c r="A4" s="4">
        <v>14481595</v>
      </c>
      <c r="B4" s="5">
        <v>654</v>
      </c>
      <c r="C4" s="4" t="s">
        <v>33</v>
      </c>
      <c r="D4" s="4" t="s">
        <v>18</v>
      </c>
      <c r="E4" s="4" t="s">
        <v>7</v>
      </c>
      <c r="F4" s="4" t="s">
        <v>7</v>
      </c>
      <c r="G4" s="5" t="s">
        <v>10</v>
      </c>
      <c r="H4" s="5" t="s">
        <v>10</v>
      </c>
    </row>
    <row r="5" spans="1:11" ht="17.45" customHeight="1">
      <c r="A5" s="4">
        <v>14481816</v>
      </c>
      <c r="B5" s="5">
        <v>664</v>
      </c>
      <c r="C5" s="4" t="s">
        <v>33</v>
      </c>
      <c r="D5" s="4" t="s">
        <v>39</v>
      </c>
      <c r="E5" s="4" t="s">
        <v>110</v>
      </c>
      <c r="F5" s="4" t="s">
        <v>110</v>
      </c>
      <c r="G5" s="5" t="s">
        <v>10</v>
      </c>
      <c r="H5" s="5" t="s">
        <v>11</v>
      </c>
    </row>
    <row r="6" spans="1:11" ht="17.45" customHeight="1">
      <c r="A6" s="4">
        <v>14481581</v>
      </c>
      <c r="B6" s="5">
        <v>652</v>
      </c>
      <c r="C6" s="4" t="s">
        <v>97</v>
      </c>
      <c r="D6" s="4" t="s">
        <v>147</v>
      </c>
      <c r="E6" s="4" t="s">
        <v>7</v>
      </c>
      <c r="F6" s="4" t="s">
        <v>7</v>
      </c>
      <c r="G6" s="5" t="s">
        <v>11</v>
      </c>
      <c r="H6" s="5" t="s">
        <v>11</v>
      </c>
    </row>
    <row r="7" spans="1:11" ht="17.45" customHeight="1">
      <c r="A7" s="4">
        <v>14481812</v>
      </c>
      <c r="B7" s="5">
        <v>662</v>
      </c>
      <c r="C7" s="6" t="s">
        <v>97</v>
      </c>
      <c r="D7" s="6" t="s">
        <v>107</v>
      </c>
      <c r="E7" s="6" t="s">
        <v>110</v>
      </c>
      <c r="F7" s="6" t="s">
        <v>110</v>
      </c>
      <c r="G7" s="8" t="s">
        <v>157</v>
      </c>
      <c r="H7" s="8" t="s">
        <v>157</v>
      </c>
      <c r="I7" s="31"/>
      <c r="J7" s="31"/>
      <c r="K7" s="31"/>
    </row>
    <row r="8" spans="1:11" ht="17.45" customHeight="1">
      <c r="A8" s="4">
        <v>14490302</v>
      </c>
      <c r="B8" s="5">
        <v>668</v>
      </c>
      <c r="C8" s="4" t="s">
        <v>97</v>
      </c>
      <c r="D8" s="4" t="s">
        <v>0</v>
      </c>
      <c r="E8" s="4" t="s">
        <v>7</v>
      </c>
      <c r="F8" s="4" t="s">
        <v>7</v>
      </c>
      <c r="G8" s="5" t="s">
        <v>11</v>
      </c>
      <c r="H8" s="5" t="s">
        <v>10</v>
      </c>
    </row>
    <row r="9" spans="1:11" ht="17.45" customHeight="1">
      <c r="A9" s="4">
        <v>14480055</v>
      </c>
      <c r="B9" s="5">
        <v>606</v>
      </c>
      <c r="C9" s="4" t="s">
        <v>57</v>
      </c>
      <c r="D9" s="4" t="s">
        <v>56</v>
      </c>
      <c r="E9" s="4" t="s">
        <v>110</v>
      </c>
      <c r="F9" s="4" t="s">
        <v>110</v>
      </c>
      <c r="G9" s="5" t="s">
        <v>157</v>
      </c>
      <c r="H9" s="5" t="s">
        <v>157</v>
      </c>
    </row>
    <row r="10" spans="1:11" ht="17.45" customHeight="1">
      <c r="A10" s="4">
        <v>14480134</v>
      </c>
      <c r="B10" s="5">
        <v>608</v>
      </c>
      <c r="C10" s="4" t="s">
        <v>20</v>
      </c>
      <c r="D10" s="4" t="s">
        <v>19</v>
      </c>
      <c r="E10" s="4" t="s">
        <v>110</v>
      </c>
      <c r="F10" s="4" t="s">
        <v>110</v>
      </c>
      <c r="G10" s="5" t="s">
        <v>10</v>
      </c>
      <c r="H10" s="5" t="s">
        <v>157</v>
      </c>
    </row>
    <row r="11" spans="1:11" ht="17.45" customHeight="1">
      <c r="A11" s="4">
        <v>14481582</v>
      </c>
      <c r="B11" s="5">
        <v>653</v>
      </c>
      <c r="C11" s="4" t="s">
        <v>148</v>
      </c>
      <c r="D11" s="4" t="s">
        <v>149</v>
      </c>
      <c r="E11" s="4" t="s">
        <v>7</v>
      </c>
      <c r="F11" s="4" t="s">
        <v>7</v>
      </c>
      <c r="G11" s="5" t="s">
        <v>10</v>
      </c>
      <c r="H11" s="5" t="s">
        <v>10</v>
      </c>
    </row>
    <row r="12" spans="1:11" ht="17.45" customHeight="1">
      <c r="A12" s="4">
        <v>14481078</v>
      </c>
      <c r="B12" s="5">
        <v>640</v>
      </c>
      <c r="C12" s="4" t="s">
        <v>137</v>
      </c>
      <c r="D12" s="4" t="s">
        <v>138</v>
      </c>
      <c r="E12" s="4" t="s">
        <v>8</v>
      </c>
      <c r="F12" s="4" t="s">
        <v>8</v>
      </c>
      <c r="G12" s="5" t="s">
        <v>11</v>
      </c>
      <c r="H12" s="5" t="s">
        <v>11</v>
      </c>
    </row>
    <row r="13" spans="1:11" ht="17.45" customHeight="1">
      <c r="A13" s="4">
        <v>14481740</v>
      </c>
      <c r="B13" s="5">
        <v>659</v>
      </c>
      <c r="C13" s="4" t="s">
        <v>45</v>
      </c>
      <c r="D13" s="4" t="s">
        <v>65</v>
      </c>
      <c r="E13" s="4" t="s">
        <v>8</v>
      </c>
      <c r="F13" s="4" t="s">
        <v>8</v>
      </c>
      <c r="G13" s="5" t="s">
        <v>11</v>
      </c>
      <c r="H13" s="5" t="s">
        <v>11</v>
      </c>
    </row>
    <row r="14" spans="1:11" ht="17.45" customHeight="1">
      <c r="A14" s="4">
        <v>14490311</v>
      </c>
      <c r="B14" s="5">
        <v>669</v>
      </c>
      <c r="C14" s="4" t="s">
        <v>151</v>
      </c>
      <c r="D14" s="4" t="s">
        <v>15</v>
      </c>
      <c r="E14" s="4" t="s">
        <v>7</v>
      </c>
      <c r="F14" s="4" t="s">
        <v>7</v>
      </c>
      <c r="G14" s="5" t="s">
        <v>11</v>
      </c>
      <c r="H14" s="5" t="s">
        <v>10</v>
      </c>
    </row>
    <row r="15" spans="1:11" ht="17.45" customHeight="1">
      <c r="A15" s="4">
        <v>14481003</v>
      </c>
      <c r="B15" s="5">
        <v>637</v>
      </c>
      <c r="C15" s="6" t="s">
        <v>87</v>
      </c>
      <c r="D15" s="6" t="s">
        <v>88</v>
      </c>
      <c r="E15" s="6" t="s">
        <v>23</v>
      </c>
      <c r="F15" s="6" t="s">
        <v>23</v>
      </c>
      <c r="G15" s="5" t="s">
        <v>10</v>
      </c>
      <c r="H15" s="5" t="s">
        <v>10</v>
      </c>
    </row>
    <row r="16" spans="1:11" ht="17.45" customHeight="1">
      <c r="A16" s="4">
        <v>14480543</v>
      </c>
      <c r="B16" s="5">
        <v>625</v>
      </c>
      <c r="C16" s="6" t="s">
        <v>72</v>
      </c>
      <c r="D16" s="6" t="s">
        <v>73</v>
      </c>
      <c r="E16" s="6" t="s">
        <v>110</v>
      </c>
      <c r="F16" s="6" t="s">
        <v>110</v>
      </c>
      <c r="G16" s="5" t="s">
        <v>156</v>
      </c>
      <c r="H16" s="5" t="s">
        <v>11</v>
      </c>
    </row>
    <row r="17" spans="1:8" ht="17.45" customHeight="1">
      <c r="A17" s="4">
        <v>14480714</v>
      </c>
      <c r="B17" s="5">
        <v>630</v>
      </c>
      <c r="C17" s="4" t="s">
        <v>129</v>
      </c>
      <c r="D17" s="4" t="s">
        <v>79</v>
      </c>
      <c r="E17" s="4" t="s">
        <v>43</v>
      </c>
      <c r="F17" s="4" t="s">
        <v>43</v>
      </c>
      <c r="G17" s="8" t="s">
        <v>10</v>
      </c>
      <c r="H17" s="8" t="s">
        <v>10</v>
      </c>
    </row>
    <row r="18" spans="1:8" ht="17.45" customHeight="1">
      <c r="A18" s="4">
        <v>14480554</v>
      </c>
      <c r="B18" s="5">
        <v>626</v>
      </c>
      <c r="C18" s="4" t="s">
        <v>104</v>
      </c>
      <c r="D18" s="4" t="s">
        <v>0</v>
      </c>
      <c r="E18" s="4" t="s">
        <v>110</v>
      </c>
      <c r="F18" s="4" t="s">
        <v>110</v>
      </c>
      <c r="G18" s="5" t="s">
        <v>10</v>
      </c>
      <c r="H18" s="5" t="s">
        <v>11</v>
      </c>
    </row>
    <row r="19" spans="1:8" ht="17.45" customHeight="1">
      <c r="A19" s="4">
        <v>14480388</v>
      </c>
      <c r="B19" s="5">
        <v>618</v>
      </c>
      <c r="C19" s="4" t="s">
        <v>102</v>
      </c>
      <c r="D19" s="4" t="s">
        <v>103</v>
      </c>
      <c r="E19" s="4" t="s">
        <v>23</v>
      </c>
      <c r="F19" s="4" t="s">
        <v>23</v>
      </c>
      <c r="G19" s="5" t="s">
        <v>157</v>
      </c>
      <c r="H19" s="5" t="s">
        <v>10</v>
      </c>
    </row>
    <row r="20" spans="1:8" ht="17.45" customHeight="1">
      <c r="A20" s="4">
        <v>14480234</v>
      </c>
      <c r="B20" s="5">
        <v>613</v>
      </c>
      <c r="C20" s="4" t="s">
        <v>42</v>
      </c>
      <c r="D20" s="4" t="s">
        <v>14</v>
      </c>
      <c r="E20" s="4" t="s">
        <v>7</v>
      </c>
      <c r="F20" s="4" t="s">
        <v>7</v>
      </c>
      <c r="G20" s="5" t="s">
        <v>11</v>
      </c>
      <c r="H20" s="5" t="s">
        <v>10</v>
      </c>
    </row>
    <row r="21" spans="1:8" ht="17.45" customHeight="1">
      <c r="A21" s="4">
        <v>14480624</v>
      </c>
      <c r="B21" s="5">
        <v>628</v>
      </c>
      <c r="C21" s="4" t="s">
        <v>127</v>
      </c>
      <c r="D21" s="4" t="s">
        <v>128</v>
      </c>
      <c r="E21" s="4" t="s">
        <v>43</v>
      </c>
      <c r="F21" s="4" t="s">
        <v>43</v>
      </c>
      <c r="G21" s="5" t="s">
        <v>10</v>
      </c>
      <c r="H21" s="5" t="s">
        <v>10</v>
      </c>
    </row>
    <row r="22" spans="1:8" ht="17.45" customHeight="1">
      <c r="A22" s="4">
        <v>14481361</v>
      </c>
      <c r="B22" s="5">
        <v>648</v>
      </c>
      <c r="C22" s="4" t="s">
        <v>145</v>
      </c>
      <c r="D22" s="4" t="s">
        <v>146</v>
      </c>
      <c r="E22" s="4" t="s">
        <v>110</v>
      </c>
      <c r="F22" s="4" t="s">
        <v>110</v>
      </c>
      <c r="G22" s="5" t="s">
        <v>10</v>
      </c>
      <c r="H22" s="5" t="s">
        <v>11</v>
      </c>
    </row>
    <row r="23" spans="1:8" ht="17.45" customHeight="1">
      <c r="A23" s="4">
        <v>14480793</v>
      </c>
      <c r="B23" s="5">
        <v>633</v>
      </c>
      <c r="C23" s="4" t="s">
        <v>132</v>
      </c>
      <c r="D23" s="4" t="s">
        <v>133</v>
      </c>
      <c r="E23" s="4" t="s">
        <v>7</v>
      </c>
      <c r="F23" s="4" t="s">
        <v>7</v>
      </c>
      <c r="G23" s="5" t="s">
        <v>11</v>
      </c>
      <c r="H23" s="5" t="s">
        <v>10</v>
      </c>
    </row>
    <row r="24" spans="1:8" ht="17.45" customHeight="1">
      <c r="A24" s="4">
        <v>14481683</v>
      </c>
      <c r="B24" s="5">
        <v>656</v>
      </c>
      <c r="C24" s="4" t="s">
        <v>44</v>
      </c>
      <c r="D24" s="4" t="s">
        <v>40</v>
      </c>
      <c r="E24" s="4" t="s">
        <v>6</v>
      </c>
      <c r="F24" s="4" t="s">
        <v>6</v>
      </c>
      <c r="G24" s="5" t="s">
        <v>10</v>
      </c>
      <c r="H24" s="5" t="s">
        <v>10</v>
      </c>
    </row>
    <row r="25" spans="1:8" ht="17.45" customHeight="1">
      <c r="A25" s="4">
        <v>14480391</v>
      </c>
      <c r="B25" s="5">
        <v>619</v>
      </c>
      <c r="C25" s="4" t="s">
        <v>37</v>
      </c>
      <c r="D25" s="4" t="s">
        <v>36</v>
      </c>
      <c r="E25" s="4" t="s">
        <v>23</v>
      </c>
      <c r="F25" s="4" t="s">
        <v>23</v>
      </c>
      <c r="G25" s="5" t="s">
        <v>10</v>
      </c>
      <c r="H25" s="5" t="s">
        <v>10</v>
      </c>
    </row>
    <row r="26" spans="1:8" ht="17.45" customHeight="1">
      <c r="A26" s="4">
        <v>14480506</v>
      </c>
      <c r="B26" s="5">
        <v>623</v>
      </c>
      <c r="C26" s="4" t="s">
        <v>124</v>
      </c>
      <c r="D26" s="4" t="s">
        <v>125</v>
      </c>
      <c r="E26" s="4" t="s">
        <v>8</v>
      </c>
      <c r="F26" s="4" t="s">
        <v>8</v>
      </c>
      <c r="G26" s="5" t="s">
        <v>11</v>
      </c>
      <c r="H26" s="5" t="s">
        <v>11</v>
      </c>
    </row>
    <row r="27" spans="1:8" ht="17.45" customHeight="1">
      <c r="A27" s="4">
        <v>14490078</v>
      </c>
      <c r="B27" s="5">
        <v>666</v>
      </c>
      <c r="C27" s="6" t="s">
        <v>49</v>
      </c>
      <c r="D27" s="6" t="s">
        <v>21</v>
      </c>
      <c r="E27" s="6" t="s">
        <v>110</v>
      </c>
      <c r="F27" s="6" t="s">
        <v>110</v>
      </c>
      <c r="G27" s="8" t="s">
        <v>10</v>
      </c>
      <c r="H27" s="8" t="s">
        <v>11</v>
      </c>
    </row>
    <row r="28" spans="1:8" ht="17.45" customHeight="1">
      <c r="A28" s="4">
        <v>14490409</v>
      </c>
      <c r="B28" s="5">
        <v>674</v>
      </c>
      <c r="C28" s="4" t="s">
        <v>114</v>
      </c>
      <c r="D28" s="4" t="s">
        <v>115</v>
      </c>
      <c r="E28" s="4" t="s">
        <v>6</v>
      </c>
      <c r="F28" s="4" t="s">
        <v>6</v>
      </c>
      <c r="G28" s="5" t="s">
        <v>10</v>
      </c>
      <c r="H28" s="5" t="s">
        <v>10</v>
      </c>
    </row>
    <row r="29" spans="1:8" ht="17.45" customHeight="1">
      <c r="A29" s="4">
        <v>14481040</v>
      </c>
      <c r="B29" s="5">
        <v>638</v>
      </c>
      <c r="C29" s="4" t="s">
        <v>55</v>
      </c>
      <c r="D29" s="4" t="s">
        <v>54</v>
      </c>
      <c r="E29" s="4" t="s">
        <v>23</v>
      </c>
      <c r="F29" s="4" t="s">
        <v>23</v>
      </c>
      <c r="G29" s="5" t="s">
        <v>10</v>
      </c>
      <c r="H29" s="5" t="s">
        <v>10</v>
      </c>
    </row>
    <row r="30" spans="1:8" ht="17.45" customHeight="1">
      <c r="A30" s="4">
        <v>14481087</v>
      </c>
      <c r="B30" s="5">
        <v>641</v>
      </c>
      <c r="C30" s="4" t="s">
        <v>139</v>
      </c>
      <c r="D30" s="4" t="s">
        <v>140</v>
      </c>
      <c r="E30" s="4" t="s">
        <v>8</v>
      </c>
      <c r="F30" s="4" t="s">
        <v>8</v>
      </c>
      <c r="G30" s="5" t="s">
        <v>11</v>
      </c>
      <c r="H30" s="5" t="s">
        <v>11</v>
      </c>
    </row>
    <row r="31" spans="1:8" ht="17.45" customHeight="1">
      <c r="A31" s="4">
        <v>14480992</v>
      </c>
      <c r="B31" s="5">
        <v>636</v>
      </c>
      <c r="C31" s="4" t="s">
        <v>48</v>
      </c>
      <c r="D31" s="4" t="s">
        <v>21</v>
      </c>
      <c r="E31" s="4" t="s">
        <v>23</v>
      </c>
      <c r="F31" s="4" t="s">
        <v>23</v>
      </c>
      <c r="G31" s="5" t="s">
        <v>10</v>
      </c>
      <c r="H31" s="5" t="s">
        <v>10</v>
      </c>
    </row>
    <row r="32" spans="1:8" ht="17.45" customHeight="1">
      <c r="A32" s="4">
        <v>14490175</v>
      </c>
      <c r="B32" s="5">
        <v>667</v>
      </c>
      <c r="C32" s="4" t="s">
        <v>48</v>
      </c>
      <c r="D32" s="4" t="s">
        <v>95</v>
      </c>
      <c r="E32" s="4" t="s">
        <v>110</v>
      </c>
      <c r="F32" s="4" t="s">
        <v>110</v>
      </c>
      <c r="G32" s="5" t="s">
        <v>10</v>
      </c>
      <c r="H32" s="5" t="s">
        <v>11</v>
      </c>
    </row>
    <row r="33" spans="1:12" ht="17.45" customHeight="1">
      <c r="A33" s="4">
        <v>14490479</v>
      </c>
      <c r="B33" s="5">
        <v>676</v>
      </c>
      <c r="C33" s="4" t="s">
        <v>48</v>
      </c>
      <c r="D33" s="4" t="s">
        <v>46</v>
      </c>
      <c r="E33" s="4" t="s">
        <v>6</v>
      </c>
      <c r="F33" s="4" t="s">
        <v>6</v>
      </c>
      <c r="G33" s="5" t="s">
        <v>10</v>
      </c>
      <c r="H33" s="5" t="s">
        <v>10</v>
      </c>
      <c r="I33" s="31"/>
      <c r="J33" s="31"/>
      <c r="K33" s="31"/>
      <c r="L33" s="31"/>
    </row>
    <row r="34" spans="1:12" ht="17.45" customHeight="1">
      <c r="A34" s="4">
        <v>14490536</v>
      </c>
      <c r="B34" s="5">
        <v>677</v>
      </c>
      <c r="C34" s="4" t="s">
        <v>48</v>
      </c>
      <c r="D34" s="4" t="s">
        <v>47</v>
      </c>
      <c r="E34" s="4" t="s">
        <v>110</v>
      </c>
      <c r="F34" s="4" t="s">
        <v>110</v>
      </c>
      <c r="G34" s="5" t="s">
        <v>10</v>
      </c>
      <c r="H34" s="5" t="s">
        <v>11</v>
      </c>
      <c r="I34" s="32"/>
      <c r="J34" s="32"/>
      <c r="K34" s="32"/>
      <c r="L34" s="31"/>
    </row>
    <row r="35" spans="1:12" ht="17.45" customHeight="1">
      <c r="A35" s="4">
        <v>14481380</v>
      </c>
      <c r="B35" s="5">
        <v>649</v>
      </c>
      <c r="C35" s="6" t="s">
        <v>70</v>
      </c>
      <c r="D35" s="6" t="s">
        <v>71</v>
      </c>
      <c r="E35" s="6" t="s">
        <v>110</v>
      </c>
      <c r="F35" s="6" t="s">
        <v>110</v>
      </c>
      <c r="G35" s="5" t="s">
        <v>10</v>
      </c>
      <c r="H35" s="5" t="s">
        <v>11</v>
      </c>
    </row>
    <row r="36" spans="1:12" ht="17.45" customHeight="1">
      <c r="A36" s="4">
        <v>14480135</v>
      </c>
      <c r="B36" s="5">
        <v>609</v>
      </c>
      <c r="C36" s="4" t="s">
        <v>119</v>
      </c>
      <c r="D36" s="4" t="s">
        <v>48</v>
      </c>
      <c r="E36" s="4" t="s">
        <v>43</v>
      </c>
      <c r="F36" s="4" t="s">
        <v>43</v>
      </c>
      <c r="G36" s="5" t="s">
        <v>157</v>
      </c>
      <c r="H36" s="5" t="s">
        <v>157</v>
      </c>
    </row>
    <row r="37" spans="1:12" ht="17.45" customHeight="1">
      <c r="A37" s="4">
        <v>14480526</v>
      </c>
      <c r="B37" s="5">
        <v>624</v>
      </c>
      <c r="C37" s="6" t="s">
        <v>126</v>
      </c>
      <c r="D37" s="6" t="s">
        <v>154</v>
      </c>
      <c r="E37" s="6" t="s">
        <v>8</v>
      </c>
      <c r="F37" s="6" t="s">
        <v>8</v>
      </c>
      <c r="G37" s="8" t="s">
        <v>11</v>
      </c>
      <c r="H37" s="8" t="s">
        <v>11</v>
      </c>
    </row>
    <row r="38" spans="1:12" ht="17.45" customHeight="1">
      <c r="A38" s="4">
        <v>14481115</v>
      </c>
      <c r="B38" s="5">
        <v>643</v>
      </c>
      <c r="C38" s="4" t="s">
        <v>89</v>
      </c>
      <c r="D38" s="4" t="s">
        <v>2</v>
      </c>
      <c r="E38" s="4" t="s">
        <v>8</v>
      </c>
      <c r="F38" s="4" t="s">
        <v>8</v>
      </c>
      <c r="G38" s="5" t="s">
        <v>11</v>
      </c>
      <c r="H38" s="5" t="s">
        <v>11</v>
      </c>
    </row>
    <row r="39" spans="1:12" ht="17.45" customHeight="1">
      <c r="A39" s="4">
        <v>14480151</v>
      </c>
      <c r="B39" s="5">
        <v>611</v>
      </c>
      <c r="C39" s="4" t="s">
        <v>122</v>
      </c>
      <c r="D39" s="4" t="s">
        <v>123</v>
      </c>
      <c r="E39" s="4" t="s">
        <v>7</v>
      </c>
      <c r="F39" s="4" t="s">
        <v>7</v>
      </c>
      <c r="G39" s="5" t="s">
        <v>11</v>
      </c>
      <c r="H39" s="5" t="s">
        <v>11</v>
      </c>
    </row>
    <row r="40" spans="1:12" ht="17.45" customHeight="1">
      <c r="A40" s="4">
        <v>14481409</v>
      </c>
      <c r="B40" s="5">
        <v>651</v>
      </c>
      <c r="C40" s="4" t="s">
        <v>74</v>
      </c>
      <c r="D40" s="4" t="s">
        <v>28</v>
      </c>
      <c r="E40" s="4" t="s">
        <v>7</v>
      </c>
      <c r="F40" s="4" t="s">
        <v>7</v>
      </c>
      <c r="G40" s="5" t="s">
        <v>11</v>
      </c>
      <c r="H40" s="5" t="s">
        <v>11</v>
      </c>
    </row>
    <row r="41" spans="1:12" ht="17.45" customHeight="1">
      <c r="A41" s="4">
        <v>14490316</v>
      </c>
      <c r="B41" s="5">
        <v>670</v>
      </c>
      <c r="C41" s="4" t="s">
        <v>50</v>
      </c>
      <c r="D41" s="4" t="s">
        <v>3</v>
      </c>
      <c r="E41" s="4" t="s">
        <v>7</v>
      </c>
      <c r="F41" s="4" t="s">
        <v>7</v>
      </c>
      <c r="G41" s="5" t="s">
        <v>157</v>
      </c>
      <c r="H41" s="5" t="s">
        <v>10</v>
      </c>
    </row>
    <row r="42" spans="1:12" ht="17.45" customHeight="1">
      <c r="A42" s="4">
        <v>14481301</v>
      </c>
      <c r="B42" s="5">
        <v>646</v>
      </c>
      <c r="C42" s="4" t="s">
        <v>142</v>
      </c>
      <c r="D42" s="4" t="s">
        <v>143</v>
      </c>
      <c r="E42" s="4" t="s">
        <v>110</v>
      </c>
      <c r="F42" s="4" t="s">
        <v>110</v>
      </c>
      <c r="G42" s="5" t="s">
        <v>10</v>
      </c>
      <c r="H42" s="5" t="s">
        <v>11</v>
      </c>
    </row>
    <row r="43" spans="1:12" ht="17.45" customHeight="1">
      <c r="A43" s="4">
        <v>14481737</v>
      </c>
      <c r="B43" s="5">
        <v>658</v>
      </c>
      <c r="C43" s="4" t="s">
        <v>92</v>
      </c>
      <c r="D43" s="4" t="s">
        <v>93</v>
      </c>
      <c r="E43" s="4" t="s">
        <v>6</v>
      </c>
      <c r="F43" s="4" t="s">
        <v>6</v>
      </c>
      <c r="G43" s="5" t="s">
        <v>10</v>
      </c>
      <c r="H43" s="5" t="s">
        <v>10</v>
      </c>
    </row>
    <row r="44" spans="1:12" ht="17.45" customHeight="1" thickBot="1">
      <c r="A44" s="4">
        <v>14480235</v>
      </c>
      <c r="B44" s="5">
        <v>614</v>
      </c>
      <c r="C44" s="4" t="s">
        <v>22</v>
      </c>
      <c r="D44" s="4" t="s">
        <v>21</v>
      </c>
      <c r="E44" s="4" t="s">
        <v>23</v>
      </c>
      <c r="F44" s="4" t="s">
        <v>23</v>
      </c>
      <c r="G44" s="5" t="s">
        <v>10</v>
      </c>
      <c r="H44" s="5" t="s">
        <v>156</v>
      </c>
    </row>
    <row r="45" spans="1:12" ht="17.45" customHeight="1" thickTop="1">
      <c r="A45" s="1" t="s">
        <v>4</v>
      </c>
      <c r="B45" s="28" t="s">
        <v>5</v>
      </c>
      <c r="C45" s="2" t="s">
        <v>60</v>
      </c>
      <c r="D45" s="2" t="s">
        <v>59</v>
      </c>
      <c r="E45" s="2" t="s">
        <v>61</v>
      </c>
      <c r="F45" s="2" t="s">
        <v>62</v>
      </c>
      <c r="G45" s="13" t="s">
        <v>63</v>
      </c>
      <c r="H45" s="13" t="s">
        <v>155</v>
      </c>
    </row>
    <row r="46" spans="1:12" ht="17.45" customHeight="1">
      <c r="A46" s="4">
        <v>14481406</v>
      </c>
      <c r="B46" s="5">
        <v>650</v>
      </c>
      <c r="C46" s="7" t="s">
        <v>86</v>
      </c>
      <c r="D46" s="7" t="s">
        <v>14</v>
      </c>
      <c r="E46" s="7" t="s">
        <v>7</v>
      </c>
      <c r="F46" s="7" t="s">
        <v>7</v>
      </c>
      <c r="G46" s="5" t="s">
        <v>11</v>
      </c>
      <c r="H46" s="5" t="s">
        <v>11</v>
      </c>
    </row>
    <row r="47" spans="1:12" ht="17.45" customHeight="1">
      <c r="A47" s="4">
        <v>14490329</v>
      </c>
      <c r="B47" s="5">
        <v>671</v>
      </c>
      <c r="C47" s="7" t="s">
        <v>111</v>
      </c>
      <c r="D47" s="7" t="s">
        <v>112</v>
      </c>
      <c r="E47" s="7" t="s">
        <v>7</v>
      </c>
      <c r="F47" s="7" t="s">
        <v>7</v>
      </c>
      <c r="G47" s="14" t="s">
        <v>12</v>
      </c>
      <c r="H47" s="14" t="s">
        <v>10</v>
      </c>
    </row>
    <row r="48" spans="1:12" ht="17.45" customHeight="1">
      <c r="A48" s="4">
        <v>14490043</v>
      </c>
      <c r="B48" s="5">
        <v>665</v>
      </c>
      <c r="C48" s="7" t="s">
        <v>41</v>
      </c>
      <c r="D48" s="7" t="s">
        <v>14</v>
      </c>
      <c r="E48" s="7" t="s">
        <v>110</v>
      </c>
      <c r="F48" s="7" t="s">
        <v>110</v>
      </c>
      <c r="G48" s="14" t="s">
        <v>10</v>
      </c>
      <c r="H48" s="14" t="s">
        <v>11</v>
      </c>
    </row>
    <row r="49" spans="1:12" ht="17.45" customHeight="1">
      <c r="A49" s="4">
        <v>14480143</v>
      </c>
      <c r="B49" s="5">
        <v>610</v>
      </c>
      <c r="C49" s="7" t="s">
        <v>120</v>
      </c>
      <c r="D49" s="7" t="s">
        <v>121</v>
      </c>
      <c r="E49" s="7" t="s">
        <v>43</v>
      </c>
      <c r="F49" s="7" t="s">
        <v>43</v>
      </c>
      <c r="G49" s="14" t="s">
        <v>10</v>
      </c>
      <c r="H49" s="14" t="s">
        <v>10</v>
      </c>
    </row>
    <row r="50" spans="1:12" ht="17.45" customHeight="1">
      <c r="A50" s="4">
        <v>14480020</v>
      </c>
      <c r="B50" s="5">
        <v>603</v>
      </c>
      <c r="C50" s="7" t="s">
        <v>113</v>
      </c>
      <c r="D50" s="7" t="s">
        <v>36</v>
      </c>
      <c r="E50" s="7" t="s">
        <v>8</v>
      </c>
      <c r="F50" s="7" t="s">
        <v>8</v>
      </c>
      <c r="G50" s="14" t="s">
        <v>11</v>
      </c>
      <c r="H50" s="14" t="s">
        <v>11</v>
      </c>
    </row>
    <row r="51" spans="1:12" ht="17.45" customHeight="1">
      <c r="A51" s="4">
        <v>14480725</v>
      </c>
      <c r="B51" s="5">
        <v>632</v>
      </c>
      <c r="C51" s="7" t="s">
        <v>75</v>
      </c>
      <c r="D51" s="7" t="s">
        <v>1</v>
      </c>
      <c r="E51" s="7" t="s">
        <v>7</v>
      </c>
      <c r="F51" s="7" t="s">
        <v>7</v>
      </c>
      <c r="G51" s="14" t="s">
        <v>157</v>
      </c>
      <c r="H51" s="14" t="s">
        <v>157</v>
      </c>
    </row>
    <row r="52" spans="1:12" ht="17.45" customHeight="1">
      <c r="A52" s="4">
        <v>14490602</v>
      </c>
      <c r="B52" s="30">
        <v>679</v>
      </c>
      <c r="C52" s="7" t="s">
        <v>75</v>
      </c>
      <c r="D52" s="7" t="s">
        <v>76</v>
      </c>
      <c r="E52" s="7" t="s">
        <v>7</v>
      </c>
      <c r="F52" s="7" t="s">
        <v>7</v>
      </c>
      <c r="G52" s="14" t="s">
        <v>11</v>
      </c>
      <c r="H52" s="14" t="s">
        <v>10</v>
      </c>
      <c r="I52" s="31"/>
      <c r="J52" s="31"/>
      <c r="K52" s="31"/>
      <c r="L52" s="31"/>
    </row>
    <row r="53" spans="1:12" ht="17.45" customHeight="1">
      <c r="A53" s="4">
        <v>14481345</v>
      </c>
      <c r="B53" s="5">
        <v>647</v>
      </c>
      <c r="C53" s="7" t="s">
        <v>30</v>
      </c>
      <c r="D53" s="7" t="s">
        <v>144</v>
      </c>
      <c r="E53" s="7" t="s">
        <v>110</v>
      </c>
      <c r="F53" s="7" t="s">
        <v>110</v>
      </c>
      <c r="G53" s="14" t="s">
        <v>10</v>
      </c>
      <c r="H53" s="14" t="s">
        <v>11</v>
      </c>
    </row>
    <row r="54" spans="1:12" ht="17.45" customHeight="1">
      <c r="A54" s="4">
        <v>14480174</v>
      </c>
      <c r="B54" s="5">
        <v>612</v>
      </c>
      <c r="C54" s="7" t="s">
        <v>16</v>
      </c>
      <c r="D54" s="7" t="s">
        <v>116</v>
      </c>
      <c r="E54" s="7" t="s">
        <v>7</v>
      </c>
      <c r="F54" s="7" t="s">
        <v>7</v>
      </c>
      <c r="G54" s="14" t="s">
        <v>11</v>
      </c>
      <c r="H54" s="14" t="s">
        <v>10</v>
      </c>
    </row>
    <row r="55" spans="1:12" ht="17.45" customHeight="1">
      <c r="A55" s="4">
        <v>14490604</v>
      </c>
      <c r="B55" s="30">
        <v>680</v>
      </c>
      <c r="C55" s="7" t="s">
        <v>16</v>
      </c>
      <c r="D55" s="7" t="s">
        <v>15</v>
      </c>
      <c r="E55" s="7" t="s">
        <v>8</v>
      </c>
      <c r="F55" s="7" t="s">
        <v>8</v>
      </c>
      <c r="G55" s="14" t="s">
        <v>157</v>
      </c>
      <c r="H55" s="14" t="s">
        <v>157</v>
      </c>
      <c r="I55" s="32"/>
      <c r="J55" s="32"/>
      <c r="K55" s="32"/>
      <c r="L55" s="31"/>
    </row>
    <row r="56" spans="1:12" ht="17.45" customHeight="1">
      <c r="A56" s="4">
        <v>14480257</v>
      </c>
      <c r="B56" s="5">
        <v>616</v>
      </c>
      <c r="C56" s="7" t="s">
        <v>25</v>
      </c>
      <c r="D56" s="7" t="s">
        <v>24</v>
      </c>
      <c r="E56" s="7" t="s">
        <v>23</v>
      </c>
      <c r="F56" s="7" t="s">
        <v>23</v>
      </c>
      <c r="G56" s="14" t="s">
        <v>10</v>
      </c>
      <c r="H56" s="14" t="s">
        <v>10</v>
      </c>
    </row>
    <row r="57" spans="1:12" ht="17.45" customHeight="1">
      <c r="A57" s="4">
        <v>14481774</v>
      </c>
      <c r="B57" s="5">
        <v>661</v>
      </c>
      <c r="C57" s="7" t="s">
        <v>66</v>
      </c>
      <c r="D57" s="7" t="s">
        <v>67</v>
      </c>
      <c r="E57" s="7" t="s">
        <v>8</v>
      </c>
      <c r="F57" s="7" t="s">
        <v>8</v>
      </c>
      <c r="G57" s="14" t="s">
        <v>11</v>
      </c>
      <c r="H57" s="14" t="s">
        <v>11</v>
      </c>
      <c r="I57" s="32"/>
      <c r="J57" s="32"/>
      <c r="K57" s="32"/>
    </row>
    <row r="58" spans="1:12" ht="17.45" customHeight="1">
      <c r="A58" s="4">
        <v>14480884</v>
      </c>
      <c r="B58" s="5">
        <v>634</v>
      </c>
      <c r="C58" s="7" t="s">
        <v>98</v>
      </c>
      <c r="D58" s="7" t="s">
        <v>99</v>
      </c>
      <c r="E58" s="7" t="s">
        <v>7</v>
      </c>
      <c r="F58" s="7" t="s">
        <v>7</v>
      </c>
      <c r="G58" s="14" t="s">
        <v>11</v>
      </c>
      <c r="H58" s="14" t="s">
        <v>10</v>
      </c>
    </row>
    <row r="59" spans="1:12" ht="17.45" customHeight="1">
      <c r="A59" s="4">
        <v>14481101</v>
      </c>
      <c r="B59" s="5">
        <v>642</v>
      </c>
      <c r="C59" s="7" t="s">
        <v>38</v>
      </c>
      <c r="D59" s="7" t="s">
        <v>0</v>
      </c>
      <c r="E59" s="7" t="s">
        <v>8</v>
      </c>
      <c r="F59" s="7" t="s">
        <v>8</v>
      </c>
      <c r="G59" s="14" t="s">
        <v>11</v>
      </c>
      <c r="H59" s="14" t="s">
        <v>11</v>
      </c>
    </row>
    <row r="60" spans="1:12" ht="17.45" customHeight="1">
      <c r="A60" s="4">
        <v>14481754</v>
      </c>
      <c r="B60" s="5">
        <v>660</v>
      </c>
      <c r="C60" s="7" t="s">
        <v>94</v>
      </c>
      <c r="D60" s="7" t="s">
        <v>1</v>
      </c>
      <c r="E60" s="7" t="s">
        <v>8</v>
      </c>
      <c r="F60" s="7" t="s">
        <v>8</v>
      </c>
      <c r="G60" s="14" t="s">
        <v>11</v>
      </c>
      <c r="H60" s="14" t="s">
        <v>11</v>
      </c>
      <c r="I60" s="31"/>
      <c r="J60" s="31"/>
      <c r="K60" s="31"/>
    </row>
    <row r="61" spans="1:12" ht="17.45" customHeight="1">
      <c r="A61" s="4">
        <v>14481141</v>
      </c>
      <c r="B61" s="5">
        <v>644</v>
      </c>
      <c r="C61" s="7" t="s">
        <v>141</v>
      </c>
      <c r="D61" s="7" t="s">
        <v>1</v>
      </c>
      <c r="E61" s="7" t="s">
        <v>8</v>
      </c>
      <c r="F61" s="7" t="s">
        <v>8</v>
      </c>
      <c r="G61" s="14" t="s">
        <v>11</v>
      </c>
      <c r="H61" s="14" t="s">
        <v>11</v>
      </c>
    </row>
    <row r="62" spans="1:12" ht="17.45" customHeight="1">
      <c r="A62" s="4">
        <v>14480560</v>
      </c>
      <c r="B62" s="5">
        <v>627</v>
      </c>
      <c r="C62" s="7" t="s">
        <v>105</v>
      </c>
      <c r="D62" s="7" t="s">
        <v>47</v>
      </c>
      <c r="E62" s="7" t="s">
        <v>110</v>
      </c>
      <c r="F62" s="7" t="s">
        <v>110</v>
      </c>
      <c r="G62" s="14" t="s">
        <v>10</v>
      </c>
      <c r="H62" s="14" t="s">
        <v>11</v>
      </c>
    </row>
    <row r="63" spans="1:12" ht="17.45" customHeight="1">
      <c r="A63" s="4">
        <v>14481184</v>
      </c>
      <c r="B63" s="5">
        <v>645</v>
      </c>
      <c r="C63" s="7" t="s">
        <v>96</v>
      </c>
      <c r="D63" s="7" t="s">
        <v>3</v>
      </c>
      <c r="E63" s="7" t="s">
        <v>110</v>
      </c>
      <c r="F63" s="7" t="s">
        <v>110</v>
      </c>
      <c r="G63" s="14" t="s">
        <v>10</v>
      </c>
      <c r="H63" s="14" t="s">
        <v>11</v>
      </c>
    </row>
    <row r="64" spans="1:12" ht="17.45" customHeight="1">
      <c r="A64" s="4">
        <v>14490363</v>
      </c>
      <c r="B64" s="5">
        <v>672</v>
      </c>
      <c r="C64" s="4" t="s">
        <v>152</v>
      </c>
      <c r="D64" s="4" t="s">
        <v>153</v>
      </c>
      <c r="E64" s="4" t="s">
        <v>7</v>
      </c>
      <c r="F64" s="4" t="s">
        <v>7</v>
      </c>
      <c r="G64" s="14" t="s">
        <v>11</v>
      </c>
      <c r="H64" s="14" t="s">
        <v>10</v>
      </c>
    </row>
    <row r="65" spans="1:12" ht="17.45" customHeight="1">
      <c r="A65" s="4">
        <v>14481815</v>
      </c>
      <c r="B65" s="5">
        <v>663</v>
      </c>
      <c r="C65" s="7" t="s">
        <v>106</v>
      </c>
      <c r="D65" s="7" t="s">
        <v>40</v>
      </c>
      <c r="E65" s="7" t="s">
        <v>110</v>
      </c>
      <c r="F65" s="7" t="s">
        <v>110</v>
      </c>
      <c r="G65" s="14" t="s">
        <v>10</v>
      </c>
      <c r="H65" s="14" t="s">
        <v>11</v>
      </c>
    </row>
    <row r="66" spans="1:12" ht="17.45" customHeight="1">
      <c r="A66" s="4">
        <v>14480966</v>
      </c>
      <c r="B66" s="5">
        <v>635</v>
      </c>
      <c r="C66" s="7" t="s">
        <v>35</v>
      </c>
      <c r="D66" s="7" t="s">
        <v>34</v>
      </c>
      <c r="E66" s="7" t="s">
        <v>23</v>
      </c>
      <c r="F66" s="7" t="s">
        <v>23</v>
      </c>
      <c r="G66" s="14" t="s">
        <v>10</v>
      </c>
      <c r="H66" s="14" t="s">
        <v>10</v>
      </c>
    </row>
    <row r="67" spans="1:12" ht="17.45" customHeight="1">
      <c r="A67" s="4">
        <v>14481706</v>
      </c>
      <c r="B67" s="5">
        <v>657</v>
      </c>
      <c r="C67" s="7" t="s">
        <v>53</v>
      </c>
      <c r="D67" s="7" t="s">
        <v>150</v>
      </c>
      <c r="E67" s="7" t="s">
        <v>6</v>
      </c>
      <c r="F67" s="7" t="s">
        <v>6</v>
      </c>
      <c r="G67" s="14" t="s">
        <v>10</v>
      </c>
      <c r="H67" s="14" t="s">
        <v>10</v>
      </c>
    </row>
    <row r="68" spans="1:12" ht="17.45" customHeight="1">
      <c r="A68" s="4">
        <v>14480013</v>
      </c>
      <c r="B68" s="5">
        <v>602</v>
      </c>
      <c r="C68" s="7" t="s">
        <v>68</v>
      </c>
      <c r="D68" s="7" t="s">
        <v>69</v>
      </c>
      <c r="E68" s="7" t="s">
        <v>8</v>
      </c>
      <c r="F68" s="7" t="s">
        <v>8</v>
      </c>
      <c r="G68" s="14" t="s">
        <v>11</v>
      </c>
      <c r="H68" s="14" t="s">
        <v>11</v>
      </c>
    </row>
    <row r="69" spans="1:12" ht="17.45" customHeight="1">
      <c r="A69" s="4">
        <v>14490422</v>
      </c>
      <c r="B69" s="5">
        <v>675</v>
      </c>
      <c r="C69" s="7" t="s">
        <v>52</v>
      </c>
      <c r="D69" s="7" t="s">
        <v>51</v>
      </c>
      <c r="E69" s="7" t="s">
        <v>6</v>
      </c>
      <c r="F69" s="7" t="s">
        <v>6</v>
      </c>
      <c r="G69" s="14" t="s">
        <v>157</v>
      </c>
      <c r="H69" s="14" t="s">
        <v>157</v>
      </c>
    </row>
    <row r="70" spans="1:12" ht="17.45" customHeight="1">
      <c r="A70" s="4">
        <v>14481046</v>
      </c>
      <c r="B70" s="5">
        <v>639</v>
      </c>
      <c r="C70" s="7" t="s">
        <v>134</v>
      </c>
      <c r="D70" s="7" t="s">
        <v>135</v>
      </c>
      <c r="E70" s="7" t="s">
        <v>23</v>
      </c>
      <c r="F70" s="7" t="s">
        <v>136</v>
      </c>
      <c r="G70" s="14" t="s">
        <v>10</v>
      </c>
      <c r="H70" s="14" t="s">
        <v>10</v>
      </c>
    </row>
    <row r="71" spans="1:12" ht="17.45" customHeight="1">
      <c r="A71" s="4">
        <v>14480461</v>
      </c>
      <c r="B71" s="5">
        <v>621</v>
      </c>
      <c r="C71" s="7" t="s">
        <v>29</v>
      </c>
      <c r="D71" s="7" t="s">
        <v>28</v>
      </c>
      <c r="E71" s="7" t="s">
        <v>8</v>
      </c>
      <c r="F71" s="7" t="s">
        <v>8</v>
      </c>
      <c r="G71" s="14" t="s">
        <v>11</v>
      </c>
      <c r="H71" s="14" t="s">
        <v>11</v>
      </c>
    </row>
    <row r="72" spans="1:12" ht="17.45" customHeight="1">
      <c r="A72" s="4">
        <v>14480721</v>
      </c>
      <c r="B72" s="5">
        <v>631</v>
      </c>
      <c r="C72" s="7" t="s">
        <v>130</v>
      </c>
      <c r="D72" s="7" t="s">
        <v>131</v>
      </c>
      <c r="E72" s="7" t="s">
        <v>43</v>
      </c>
      <c r="F72" s="7" t="s">
        <v>43</v>
      </c>
      <c r="G72" s="14" t="s">
        <v>10</v>
      </c>
      <c r="H72" s="14" t="s">
        <v>10</v>
      </c>
    </row>
    <row r="73" spans="1:12" ht="17.45" customHeight="1">
      <c r="A73" s="4">
        <v>14480242</v>
      </c>
      <c r="B73" s="5">
        <v>615</v>
      </c>
      <c r="C73" s="7" t="s">
        <v>77</v>
      </c>
      <c r="D73" s="7" t="s">
        <v>101</v>
      </c>
      <c r="E73" s="7" t="s">
        <v>23</v>
      </c>
      <c r="F73" s="7" t="s">
        <v>23</v>
      </c>
      <c r="G73" s="14" t="s">
        <v>10</v>
      </c>
      <c r="H73" s="14" t="s">
        <v>10</v>
      </c>
    </row>
    <row r="74" spans="1:12" ht="17.45" customHeight="1">
      <c r="A74" s="4">
        <v>14480423</v>
      </c>
      <c r="B74" s="5">
        <v>620</v>
      </c>
      <c r="C74" s="7" t="s">
        <v>27</v>
      </c>
      <c r="D74" s="7" t="s">
        <v>26</v>
      </c>
      <c r="E74" s="7" t="s">
        <v>8</v>
      </c>
      <c r="F74" s="7" t="s">
        <v>8</v>
      </c>
      <c r="G74" s="14" t="s">
        <v>157</v>
      </c>
      <c r="H74" s="14" t="s">
        <v>157</v>
      </c>
    </row>
    <row r="75" spans="1:12" ht="17.45" customHeight="1">
      <c r="A75" s="4">
        <v>14480500</v>
      </c>
      <c r="B75" s="5">
        <v>622</v>
      </c>
      <c r="C75" s="7" t="s">
        <v>80</v>
      </c>
      <c r="D75" s="7" t="s">
        <v>81</v>
      </c>
      <c r="E75" s="7" t="s">
        <v>8</v>
      </c>
      <c r="F75" s="7" t="s">
        <v>8</v>
      </c>
      <c r="G75" s="14" t="s">
        <v>11</v>
      </c>
      <c r="H75" s="14" t="s">
        <v>11</v>
      </c>
    </row>
    <row r="76" spans="1:12" ht="17.45" customHeight="1">
      <c r="A76" s="4">
        <v>14480007</v>
      </c>
      <c r="B76" s="5">
        <v>601</v>
      </c>
      <c r="C76" s="7" t="s">
        <v>17</v>
      </c>
      <c r="D76" s="7" t="s">
        <v>14</v>
      </c>
      <c r="E76" s="7" t="s">
        <v>8</v>
      </c>
      <c r="F76" s="7" t="s">
        <v>8</v>
      </c>
      <c r="G76" s="14" t="s">
        <v>11</v>
      </c>
      <c r="H76" s="14" t="s">
        <v>11</v>
      </c>
    </row>
    <row r="77" spans="1:12" ht="17.45" customHeight="1">
      <c r="A77" s="4">
        <v>14480037</v>
      </c>
      <c r="B77" s="5">
        <v>605</v>
      </c>
      <c r="C77" s="7" t="s">
        <v>32</v>
      </c>
      <c r="D77" s="7" t="s">
        <v>31</v>
      </c>
      <c r="E77" s="7" t="s">
        <v>110</v>
      </c>
      <c r="F77" s="7" t="s">
        <v>110</v>
      </c>
      <c r="G77" s="14" t="s">
        <v>10</v>
      </c>
      <c r="H77" s="14" t="s">
        <v>11</v>
      </c>
    </row>
    <row r="78" spans="1:12" ht="17.45" customHeight="1">
      <c r="A78" s="4">
        <v>14480025</v>
      </c>
      <c r="B78" s="5">
        <v>604</v>
      </c>
      <c r="C78" s="7" t="s">
        <v>117</v>
      </c>
      <c r="D78" s="7" t="s">
        <v>118</v>
      </c>
      <c r="E78" s="7" t="s">
        <v>8</v>
      </c>
      <c r="F78" s="7" t="s">
        <v>8</v>
      </c>
      <c r="G78" s="14" t="s">
        <v>11</v>
      </c>
      <c r="H78" s="14" t="s">
        <v>11</v>
      </c>
    </row>
    <row r="79" spans="1:12" ht="17.45" customHeight="1">
      <c r="A79" s="4">
        <v>14490597</v>
      </c>
      <c r="B79" s="30">
        <v>678</v>
      </c>
      <c r="C79" s="7" t="s">
        <v>108</v>
      </c>
      <c r="D79" s="7" t="s">
        <v>109</v>
      </c>
      <c r="E79" s="7" t="s">
        <v>6</v>
      </c>
      <c r="F79" s="7" t="s">
        <v>6</v>
      </c>
      <c r="G79" s="14" t="s">
        <v>10</v>
      </c>
      <c r="H79" s="14" t="s">
        <v>10</v>
      </c>
      <c r="I79" s="32"/>
      <c r="J79" s="32"/>
      <c r="K79" s="32"/>
      <c r="L79" s="31"/>
    </row>
    <row r="80" spans="1:12" ht="17.45" customHeight="1">
      <c r="A80" s="4">
        <v>14480682</v>
      </c>
      <c r="B80" s="14">
        <v>629</v>
      </c>
      <c r="C80" s="7" t="s">
        <v>84</v>
      </c>
      <c r="D80" s="7" t="s">
        <v>85</v>
      </c>
      <c r="E80" s="7" t="s">
        <v>43</v>
      </c>
      <c r="F80" s="7" t="s">
        <v>43</v>
      </c>
      <c r="G80" s="5" t="s">
        <v>10</v>
      </c>
      <c r="H80" s="5" t="s">
        <v>10</v>
      </c>
    </row>
    <row r="81" spans="1:17" ht="17.45" customHeight="1">
      <c r="A81" s="6">
        <v>14490391</v>
      </c>
      <c r="B81" s="5">
        <v>673</v>
      </c>
      <c r="C81" s="4" t="s">
        <v>84</v>
      </c>
      <c r="D81" s="4" t="s">
        <v>100</v>
      </c>
      <c r="E81" s="4" t="s">
        <v>7</v>
      </c>
      <c r="F81" s="4" t="s">
        <v>7</v>
      </c>
      <c r="G81" s="5" t="s">
        <v>11</v>
      </c>
      <c r="H81" s="5" t="s">
        <v>10</v>
      </c>
    </row>
    <row r="82" spans="1:17" ht="17.45" customHeight="1" thickBot="1">
      <c r="A82" s="4">
        <v>14480385</v>
      </c>
      <c r="B82" s="5">
        <v>617</v>
      </c>
      <c r="C82" s="4" t="s">
        <v>78</v>
      </c>
      <c r="D82" s="4" t="s">
        <v>79</v>
      </c>
      <c r="E82" s="4" t="s">
        <v>23</v>
      </c>
      <c r="F82" s="4" t="s">
        <v>23</v>
      </c>
      <c r="G82" s="33" t="s">
        <v>10</v>
      </c>
      <c r="H82" s="33" t="s">
        <v>10</v>
      </c>
    </row>
    <row r="83" spans="1:17" ht="17.45" customHeight="1" thickTop="1">
      <c r="A83" s="5"/>
      <c r="B83" s="9"/>
      <c r="C83" s="9"/>
      <c r="D83" s="9"/>
      <c r="E83" s="9"/>
      <c r="F83" s="25" t="s">
        <v>10</v>
      </c>
      <c r="G83" s="26">
        <f>COUNTIF(G2:G82,"1. Mehr")</f>
        <v>40</v>
      </c>
      <c r="H83" s="26">
        <f>COUNTIF(H2:H82,"1. Mehr")</f>
        <v>35</v>
      </c>
      <c r="I83" s="31"/>
      <c r="J83" s="31"/>
      <c r="K83" s="31"/>
      <c r="L83" s="31"/>
    </row>
    <row r="84" spans="1:17" ht="17.45" customHeight="1">
      <c r="A84" s="5"/>
      <c r="B84" s="5"/>
      <c r="C84" s="9"/>
      <c r="D84" s="9"/>
      <c r="E84" s="5"/>
      <c r="F84" s="23" t="s">
        <v>11</v>
      </c>
      <c r="G84" s="15">
        <f>COUNTIF(G2:G82,"2. Mehr")</f>
        <v>29</v>
      </c>
      <c r="H84" s="15">
        <f>COUNTIF(H2:H82,"2. Mehr")</f>
        <v>36</v>
      </c>
    </row>
    <row r="85" spans="1:17" ht="17.45" customHeight="1">
      <c r="A85" s="5"/>
      <c r="C85" s="9"/>
      <c r="D85" s="9"/>
      <c r="E85" s="21"/>
      <c r="F85" s="23" t="s">
        <v>12</v>
      </c>
      <c r="G85" s="16">
        <f>COUNTIF(G2:G82,"3. Mehr")</f>
        <v>1</v>
      </c>
      <c r="H85" s="16">
        <f>COUNTIF(H2:H82,"3. Mehr")</f>
        <v>0</v>
      </c>
    </row>
    <row r="86" spans="1:17" ht="17.45" customHeight="1">
      <c r="A86" s="14"/>
      <c r="C86" s="9"/>
      <c r="D86" s="9"/>
      <c r="E86" s="21"/>
      <c r="F86" s="23" t="s">
        <v>13</v>
      </c>
      <c r="G86" s="24">
        <f>COUNTIF(G2:G82,"Enth")</f>
        <v>1</v>
      </c>
      <c r="H86" s="24">
        <f>COUNTIF(H2:H82,"Enth")</f>
        <v>1</v>
      </c>
    </row>
    <row r="87" spans="1:17" ht="17.45" customHeight="1">
      <c r="A87" s="14"/>
      <c r="B87" s="14"/>
      <c r="C87" s="9"/>
      <c r="D87" s="9"/>
      <c r="E87" s="22" t="s">
        <v>58</v>
      </c>
      <c r="F87" s="23" t="s">
        <v>64</v>
      </c>
      <c r="G87" s="27">
        <f>COUNTIF(G2:G82,"V/A/N")</f>
        <v>9</v>
      </c>
      <c r="H87" s="27">
        <f>COUNTIF(H2:H82,"V/A/N")</f>
        <v>8</v>
      </c>
    </row>
    <row r="88" spans="1:17" ht="15" customHeight="1" thickBot="1">
      <c r="A88" s="29"/>
      <c r="B88" s="29"/>
      <c r="C88" s="19"/>
      <c r="D88" s="19"/>
      <c r="E88" s="20"/>
      <c r="F88" s="17" t="s">
        <v>9</v>
      </c>
      <c r="G88" s="18">
        <f>SUM(G83:G87)</f>
        <v>80</v>
      </c>
      <c r="H88" s="18">
        <f>SUM(H83:H87)</f>
        <v>80</v>
      </c>
    </row>
    <row r="89" spans="1:17" ht="15" customHeight="1" thickTop="1"/>
    <row r="90" spans="1:17" ht="15" customHeight="1">
      <c r="C90" s="12" t="s">
        <v>5</v>
      </c>
      <c r="D90" s="12" t="s">
        <v>158</v>
      </c>
      <c r="E90" s="12"/>
      <c r="F90" s="12"/>
      <c r="G90" s="12"/>
      <c r="H90" s="12"/>
      <c r="I90" s="12" t="s">
        <v>159</v>
      </c>
      <c r="J90" s="12"/>
      <c r="K90" s="12"/>
      <c r="L90" s="12"/>
      <c r="M90" s="12" t="s">
        <v>160</v>
      </c>
      <c r="N90" s="12"/>
      <c r="O90" s="12"/>
      <c r="P90" s="12"/>
      <c r="Q90" s="34" t="s">
        <v>161</v>
      </c>
    </row>
    <row r="91" spans="1:17" ht="15.75">
      <c r="D91" s="12"/>
      <c r="Q91" s="35"/>
    </row>
    <row r="92" spans="1:17" ht="15.6" customHeight="1">
      <c r="C92" s="3" t="s">
        <v>162</v>
      </c>
      <c r="D92" s="36" t="s">
        <v>165</v>
      </c>
      <c r="E92" s="36"/>
      <c r="F92" s="36"/>
      <c r="G92" s="36"/>
      <c r="H92" s="36"/>
      <c r="I92" s="37" t="s">
        <v>166</v>
      </c>
      <c r="J92" s="37"/>
      <c r="K92" s="37"/>
      <c r="L92" s="37"/>
      <c r="M92" s="3" t="s">
        <v>10</v>
      </c>
      <c r="N92" s="37" t="s">
        <v>167</v>
      </c>
      <c r="O92" s="37"/>
      <c r="P92" s="37"/>
      <c r="Q92" s="35">
        <v>40</v>
      </c>
    </row>
    <row r="93" spans="1:17" ht="15.6" customHeight="1">
      <c r="D93" s="36"/>
      <c r="E93" s="36"/>
      <c r="F93" s="36"/>
      <c r="G93" s="36"/>
      <c r="H93" s="36"/>
      <c r="I93" s="37"/>
      <c r="J93" s="37"/>
      <c r="K93" s="37"/>
      <c r="L93" s="37"/>
      <c r="M93" s="3" t="s">
        <v>11</v>
      </c>
      <c r="N93" s="37" t="s">
        <v>168</v>
      </c>
      <c r="O93" s="37"/>
      <c r="P93" s="37"/>
      <c r="Q93" s="35">
        <v>29</v>
      </c>
    </row>
    <row r="94" spans="1:17" ht="15.6" customHeight="1">
      <c r="D94" s="36"/>
      <c r="E94" s="36"/>
      <c r="F94" s="36"/>
      <c r="G94" s="36"/>
      <c r="H94" s="36"/>
      <c r="I94" s="37"/>
      <c r="J94" s="37"/>
      <c r="K94" s="37"/>
      <c r="L94" s="37"/>
      <c r="M94" s="3" t="s">
        <v>12</v>
      </c>
      <c r="N94" s="37"/>
      <c r="O94" s="37"/>
      <c r="P94" s="37"/>
      <c r="Q94" s="35">
        <v>1</v>
      </c>
    </row>
    <row r="95" spans="1:17" ht="15.6" customHeight="1">
      <c r="D95" s="36"/>
      <c r="E95" s="36"/>
      <c r="F95" s="36"/>
      <c r="G95" s="36"/>
      <c r="H95" s="36"/>
      <c r="I95" s="37"/>
      <c r="J95" s="37"/>
      <c r="K95" s="37"/>
      <c r="L95" s="37"/>
      <c r="M95" s="3" t="s">
        <v>163</v>
      </c>
      <c r="N95" s="37" t="s">
        <v>13</v>
      </c>
      <c r="O95" s="37"/>
      <c r="P95" s="37"/>
      <c r="Q95" s="35">
        <v>1</v>
      </c>
    </row>
    <row r="96" spans="1:17" ht="15.6" customHeight="1">
      <c r="D96" s="36"/>
      <c r="E96" s="36"/>
      <c r="F96" s="36"/>
      <c r="G96" s="36"/>
      <c r="H96" s="36"/>
      <c r="I96" s="37"/>
      <c r="J96" s="37"/>
      <c r="K96" s="37"/>
      <c r="L96" s="37"/>
      <c r="M96" s="3" t="s">
        <v>64</v>
      </c>
      <c r="N96" s="37"/>
      <c r="O96" s="37"/>
      <c r="P96" s="37"/>
      <c r="Q96" s="35">
        <v>9</v>
      </c>
    </row>
    <row r="97" spans="3:17" ht="15.6" customHeight="1">
      <c r="D97" s="36"/>
      <c r="E97" s="36"/>
      <c r="F97" s="36"/>
      <c r="G97" s="36"/>
      <c r="H97" s="36"/>
      <c r="I97" s="37"/>
      <c r="J97" s="37"/>
      <c r="K97" s="37"/>
      <c r="L97" s="37"/>
      <c r="M97" s="3" t="s">
        <v>9</v>
      </c>
      <c r="N97" s="38"/>
      <c r="O97" s="38"/>
      <c r="P97" s="38"/>
      <c r="Q97" s="34">
        <v>80</v>
      </c>
    </row>
    <row r="98" spans="3:17" ht="15.6" customHeight="1">
      <c r="D98" s="36"/>
      <c r="E98" s="36"/>
      <c r="F98" s="36"/>
      <c r="G98" s="36"/>
      <c r="H98" s="36"/>
      <c r="I98" s="37"/>
      <c r="J98" s="37"/>
      <c r="K98" s="37"/>
      <c r="L98" s="37"/>
      <c r="Q98" s="35"/>
    </row>
    <row r="99" spans="3:17" ht="15.6" customHeight="1">
      <c r="C99" s="3" t="s">
        <v>164</v>
      </c>
      <c r="D99" s="36" t="s">
        <v>169</v>
      </c>
      <c r="E99" s="36"/>
      <c r="F99" s="36"/>
      <c r="G99" s="36"/>
      <c r="H99" s="36"/>
      <c r="I99" s="37" t="s">
        <v>166</v>
      </c>
      <c r="J99" s="37"/>
      <c r="K99" s="37"/>
      <c r="L99" s="37"/>
      <c r="M99" s="3" t="s">
        <v>10</v>
      </c>
      <c r="N99" s="37" t="s">
        <v>167</v>
      </c>
      <c r="O99" s="37"/>
      <c r="P99" s="37"/>
      <c r="Q99" s="35">
        <v>35</v>
      </c>
    </row>
    <row r="100" spans="3:17">
      <c r="D100" s="36"/>
      <c r="E100" s="36"/>
      <c r="F100" s="36"/>
      <c r="G100" s="36"/>
      <c r="H100" s="36"/>
      <c r="I100" s="37"/>
      <c r="J100" s="37"/>
      <c r="K100" s="37"/>
      <c r="L100" s="37"/>
      <c r="M100" s="3" t="s">
        <v>11</v>
      </c>
      <c r="N100" s="37" t="s">
        <v>168</v>
      </c>
      <c r="O100" s="37"/>
      <c r="P100" s="37"/>
      <c r="Q100" s="35">
        <v>36</v>
      </c>
    </row>
    <row r="101" spans="3:17">
      <c r="D101" s="36"/>
      <c r="E101" s="36"/>
      <c r="F101" s="36"/>
      <c r="G101" s="36"/>
      <c r="H101" s="36"/>
      <c r="I101" s="37"/>
      <c r="J101" s="37"/>
      <c r="K101" s="37"/>
      <c r="L101" s="37"/>
      <c r="M101" s="3" t="s">
        <v>12</v>
      </c>
      <c r="N101" s="37"/>
      <c r="O101" s="37"/>
      <c r="P101" s="37"/>
      <c r="Q101" s="35">
        <v>0</v>
      </c>
    </row>
    <row r="102" spans="3:17">
      <c r="D102" s="36"/>
      <c r="E102" s="36"/>
      <c r="F102" s="36"/>
      <c r="G102" s="36"/>
      <c r="H102" s="36"/>
      <c r="I102" s="37"/>
      <c r="J102" s="37"/>
      <c r="K102" s="37"/>
      <c r="L102" s="37"/>
      <c r="M102" s="3" t="s">
        <v>163</v>
      </c>
      <c r="N102" s="37" t="s">
        <v>13</v>
      </c>
      <c r="O102" s="37"/>
      <c r="P102" s="37"/>
      <c r="Q102" s="35">
        <v>1</v>
      </c>
    </row>
    <row r="103" spans="3:17">
      <c r="D103" s="36"/>
      <c r="E103" s="36"/>
      <c r="F103" s="36"/>
      <c r="G103" s="36"/>
      <c r="H103" s="36"/>
      <c r="I103" s="37"/>
      <c r="J103" s="37"/>
      <c r="K103" s="37"/>
      <c r="L103" s="37"/>
      <c r="M103" s="3" t="s">
        <v>64</v>
      </c>
      <c r="N103" s="37"/>
      <c r="O103" s="37"/>
      <c r="P103" s="37"/>
      <c r="Q103" s="35">
        <v>8</v>
      </c>
    </row>
    <row r="104" spans="3:17" ht="15.75">
      <c r="D104" s="36"/>
      <c r="E104" s="36"/>
      <c r="F104" s="36"/>
      <c r="G104" s="36"/>
      <c r="H104" s="36"/>
      <c r="I104" s="37"/>
      <c r="J104" s="37"/>
      <c r="K104" s="37"/>
      <c r="L104" s="37"/>
      <c r="M104" s="3" t="s">
        <v>9</v>
      </c>
      <c r="N104" s="38"/>
      <c r="O104" s="38"/>
      <c r="P104" s="38"/>
      <c r="Q104" s="34">
        <v>80</v>
      </c>
    </row>
    <row r="105" spans="3:17">
      <c r="D105" s="36"/>
      <c r="E105" s="36"/>
      <c r="F105" s="36"/>
      <c r="G105" s="36"/>
      <c r="H105" s="36"/>
      <c r="I105" s="37"/>
      <c r="J105" s="37"/>
      <c r="K105" s="37"/>
      <c r="L105" s="37"/>
      <c r="Q105" s="35"/>
    </row>
    <row r="106" spans="3:17">
      <c r="Q106" s="35"/>
    </row>
    <row r="107" spans="3:17">
      <c r="Q107" s="35"/>
    </row>
    <row r="108" spans="3:17">
      <c r="Q108" s="35"/>
    </row>
    <row r="109" spans="3:17">
      <c r="Q109" s="35"/>
    </row>
    <row r="110" spans="3:17">
      <c r="Q110" s="35"/>
    </row>
    <row r="111" spans="3:17">
      <c r="Q111" s="35"/>
    </row>
    <row r="112" spans="3:17">
      <c r="Q112" s="35"/>
    </row>
    <row r="113" spans="17:17">
      <c r="Q113" s="35"/>
    </row>
    <row r="114" spans="17:17">
      <c r="Q114" s="35"/>
    </row>
    <row r="115" spans="17:17">
      <c r="Q115" s="35"/>
    </row>
    <row r="116" spans="17:17">
      <c r="Q116" s="35"/>
    </row>
    <row r="117" spans="17:17">
      <c r="Q117" s="35"/>
    </row>
    <row r="118" spans="17:17">
      <c r="Q118" s="35"/>
    </row>
    <row r="119" spans="17:17">
      <c r="Q119" s="35"/>
    </row>
    <row r="120" spans="17:17">
      <c r="Q120" s="35"/>
    </row>
    <row r="121" spans="17:17">
      <c r="Q121" s="35"/>
    </row>
    <row r="122" spans="17:17">
      <c r="Q122" s="35"/>
    </row>
    <row r="123" spans="17:17">
      <c r="Q123" s="35"/>
    </row>
    <row r="124" spans="17:17">
      <c r="Q124" s="35"/>
    </row>
    <row r="125" spans="17:17">
      <c r="Q125" s="35"/>
    </row>
    <row r="126" spans="17:17">
      <c r="Q126" s="35"/>
    </row>
    <row r="127" spans="17:17">
      <c r="Q127" s="35"/>
    </row>
    <row r="128" spans="17:17">
      <c r="Q128" s="35"/>
    </row>
    <row r="129" spans="17:17">
      <c r="Q129" s="35"/>
    </row>
    <row r="130" spans="17:17">
      <c r="Q130" s="35"/>
    </row>
    <row r="131" spans="17:17">
      <c r="Q131" s="35"/>
    </row>
    <row r="132" spans="17:17">
      <c r="Q132" s="35"/>
    </row>
    <row r="133" spans="17:17">
      <c r="Q133" s="35"/>
    </row>
    <row r="134" spans="17:17">
      <c r="Q134" s="35"/>
    </row>
    <row r="135" spans="17:17">
      <c r="Q135" s="35"/>
    </row>
    <row r="136" spans="17:17">
      <c r="Q136" s="35"/>
    </row>
    <row r="137" spans="17:17">
      <c r="Q137" s="35"/>
    </row>
    <row r="138" spans="17:17">
      <c r="Q138" s="35"/>
    </row>
    <row r="139" spans="17:17">
      <c r="Q139" s="35"/>
    </row>
    <row r="140" spans="17:17">
      <c r="Q140" s="35"/>
    </row>
    <row r="141" spans="17:17">
      <c r="Q141" s="35"/>
    </row>
    <row r="142" spans="17:17">
      <c r="Q142" s="35"/>
    </row>
    <row r="143" spans="17:17">
      <c r="Q143" s="35"/>
    </row>
    <row r="144" spans="17:17">
      <c r="Q144" s="35"/>
    </row>
    <row r="145" spans="17:17">
      <c r="Q145" s="35"/>
    </row>
    <row r="146" spans="17:17">
      <c r="Q146" s="35"/>
    </row>
    <row r="147" spans="17:17">
      <c r="Q147" s="35"/>
    </row>
    <row r="148" spans="17:17">
      <c r="Q148" s="35"/>
    </row>
    <row r="149" spans="17:17">
      <c r="Q149" s="35"/>
    </row>
    <row r="150" spans="17:17">
      <c r="Q150" s="35"/>
    </row>
    <row r="151" spans="17:17">
      <c r="Q151" s="35"/>
    </row>
    <row r="152" spans="17:17">
      <c r="Q152" s="35"/>
    </row>
    <row r="153" spans="17:17">
      <c r="Q153" s="35"/>
    </row>
    <row r="154" spans="17:17">
      <c r="Q154" s="35"/>
    </row>
    <row r="155" spans="17:17">
      <c r="Q155" s="35"/>
    </row>
    <row r="156" spans="17:17">
      <c r="Q156" s="35"/>
    </row>
    <row r="157" spans="17:17">
      <c r="Q157" s="35"/>
    </row>
    <row r="158" spans="17:17">
      <c r="Q158" s="35"/>
    </row>
    <row r="159" spans="17:17">
      <c r="Q159" s="35"/>
    </row>
    <row r="160" spans="17:17">
      <c r="Q160" s="35"/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mergeCells count="16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</mergeCells>
  <conditionalFormatting sqref="G2:H44 G46:H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30.03.2023, Nachmittag</oddHeader>
    <oddFooter>&amp;LALG=Alternative-die Grünen,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2022-12-06T12:27:02Z</cp:lastPrinted>
  <dcterms:created xsi:type="dcterms:W3CDTF">2013-10-23T08:03:36Z</dcterms:created>
  <dcterms:modified xsi:type="dcterms:W3CDTF">2023-04-03T05:46:04Z</dcterms:modified>
</cp:coreProperties>
</file>