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3 - März\"/>
    </mc:Choice>
  </mc:AlternateContent>
  <xr:revisionPtr revIDLastSave="0" documentId="13_ncr:1_{7599FEE6-A68D-4E20-BE06-BAEEFA99E5BE}"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1" i="2" l="1"/>
  <c r="M91" i="2"/>
  <c r="M45" i="2" l="1"/>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M77" i="2"/>
  <c r="N77" i="2"/>
  <c r="M78" i="2"/>
  <c r="N78" i="2"/>
  <c r="M79" i="2"/>
  <c r="N79" i="2"/>
  <c r="M80" i="2"/>
  <c r="N80" i="2"/>
  <c r="M81" i="2"/>
  <c r="N81" i="2"/>
  <c r="M82" i="2"/>
  <c r="N82" i="2"/>
  <c r="M83" i="2"/>
  <c r="N83" i="2"/>
  <c r="M84" i="2"/>
  <c r="N84" i="2"/>
  <c r="M85" i="2"/>
  <c r="N85" i="2"/>
  <c r="M86" i="2"/>
  <c r="N86" i="2"/>
  <c r="M87" i="2"/>
  <c r="N87" i="2"/>
  <c r="M88" i="2"/>
  <c r="N88" i="2"/>
  <c r="M89" i="2"/>
  <c r="N89" i="2"/>
  <c r="I92" i="2" l="1"/>
  <c r="G92" i="2"/>
  <c r="G91" i="2"/>
  <c r="I91" i="2"/>
  <c r="J91" i="2"/>
  <c r="J92" i="2"/>
  <c r="G90" i="2" l="1"/>
  <c r="J90" i="2"/>
  <c r="I90"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D3D0970E-AC95-43ED-A49A-2F1AA89BE5B3}">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6E734EE2-B98C-4A84-B77D-0A548B74EBD5}">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DF403904-DE8A-4547-AF64-CD16D8F39CBD}">
      <text>
        <r>
          <rPr>
            <sz val="10"/>
            <color indexed="81"/>
            <rFont val="Segoe UI"/>
            <family val="2"/>
          </rPr>
          <t>Geben Sie an, ob die Arbeitnehmenden im Monats- oder im Stundenlohn angestellt sind.</t>
        </r>
      </text>
    </comment>
    <comment ref="F14" authorId="0" shapeId="0" xr:uid="{1CD6952B-FEF5-4406-B823-F6BB3B693E83}">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BFE57670-3B1C-466C-8225-4CB278FDAF96}">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38F95356-C8A7-4D21-803B-AF6797598BC6}">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D2F78C72-8C91-49CC-A6B9-1B43605826DE}">
      <text>
        <r>
          <rPr>
            <sz val="10"/>
            <color indexed="81"/>
            <rFont val="Segoe UI"/>
            <family val="2"/>
          </rPr>
          <t>Sollstunden sind die Stunden, welche im entsprechenden Monat, sprich im März 2022, gearbeitet werden könnten (vom 01.03.2022 bis 31.03.2022)</t>
        </r>
      </text>
    </comment>
    <comment ref="J14" authorId="0" shapeId="0" xr:uid="{661CDDA2-9936-4626-9435-5FD63ED0DA83}">
      <text>
        <r>
          <rPr>
            <b/>
            <sz val="10"/>
            <color indexed="81"/>
            <rFont val="Segoe UI"/>
            <family val="2"/>
          </rPr>
          <t>Voranmeldung im März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17.03.2022 bis 31.03.2022 bei Voranmeldung ab dem 17.03.2022).
</t>
        </r>
        <r>
          <rPr>
            <b/>
            <sz val="10"/>
            <color indexed="81"/>
            <rFont val="Segoe UI"/>
            <family val="2"/>
          </rPr>
          <t>Voranmeldung vor März 2022:</t>
        </r>
        <r>
          <rPr>
            <sz val="10"/>
            <color indexed="81"/>
            <rFont val="Segoe UI"/>
            <family val="2"/>
          </rPr>
          <t xml:space="preserve">
Ausfallstunden sind die Stunden, welche im März nicht gearbeitet werden konnten (01.03.2022 bis 31.03.2022)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<sst xmlns="http://schemas.openxmlformats.org/spreadsheetml/2006/main" count="45" uniqueCount="45">
  <si>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</si>
  <si>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</si>
  <si>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</si>
  <si>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</si>
  <si>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</si>
  <si>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</si>
  <si>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</si>
  <si>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</si>
  <si>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</si>
  <si>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</si>
  <si>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</si>
  <si>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</si>
  <si>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</si>
  <si>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</si>
  <si>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</si>
  <si>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</si>
  <si>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</si>
  <si>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</si>
  <si>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</si>
  <si>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</si>
  <si>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</si>
  <si>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</si>
  <si>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</si>
  <si>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</si>
  <si>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</si>
  <si>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</si>
  <si>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</si>
  <si>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</si>
  <si>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</si>
  <si>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</si>
  <si>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</si>
  <si>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</si>
  <si>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</si>
  <si>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</si>
  <si>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</si>
  <si>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</si>
  <si>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</si>
  <si>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</si>
  <si>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</si>
  <si>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</si>
  <si>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</si>
  <si>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</si>
  <si>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- 31.03.2022</t>
  </si>
  <si>
    <t>Ausfallstunden 
01. - 31.03.2022</t>
  </si>
  <si>
    <t>Beiblatt Antrag und Abrechnung Kurzarbeitsentschädigung März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</si>
</sst>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164" fontId="2" fillId="2" borderId="0"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März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110"/>
  <sheetViews>
    <sheetView showGridLines="0" tabSelected="1" topLeftCell="B1" zoomScaleNormal="100" workbookViewId="0">
      <selection activeCell="C10" sqref="C10:E10"/>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44</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6"/>
      <c r="D4" s="66"/>
      <c r="E4" s="66"/>
      <c r="F4" s="59"/>
      <c r="G4" s="53"/>
      <c r="H4" s="16"/>
      <c r="I4" s="16"/>
      <c r="J4" s="11"/>
      <c r="K4" s="11"/>
      <c r="L4" s="11"/>
      <c r="M4" s="12"/>
      <c r="N4" s="12"/>
      <c r="O4" s="11"/>
      <c r="P4" s="11"/>
    </row>
    <row r="5" spans="2:19" ht="15">
      <c r="B5" t="s">
        <v>14</v>
      </c>
      <c r="C5" s="65"/>
      <c r="D5" s="65"/>
      <c r="E5" s="65"/>
      <c r="F5" s="59"/>
      <c r="G5" s="53"/>
      <c r="H5" s="16"/>
      <c r="I5" s="16"/>
      <c r="J5" s="16"/>
      <c r="K5" s="11"/>
      <c r="L5" s="11"/>
      <c r="M5" s="12"/>
      <c r="N5" s="12"/>
      <c r="O5" s="11"/>
      <c r="P5" s="11"/>
    </row>
    <row r="6" spans="2:19" ht="15">
      <c r="B6" t="s">
        <v>13</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6"/>
      <c r="D8" s="66"/>
      <c r="E8" s="66"/>
      <c r="F8" s="59"/>
      <c r="H8" s="16"/>
      <c r="I8" s="16"/>
      <c r="J8" s="16"/>
      <c r="K8" s="11"/>
      <c r="L8" s="11"/>
      <c r="M8" s="12"/>
      <c r="N8" s="12"/>
      <c r="O8" s="11"/>
      <c r="P8" s="11"/>
    </row>
    <row r="9" spans="2:19" ht="15">
      <c r="B9" t="s">
        <v>11</v>
      </c>
      <c r="C9" s="65"/>
      <c r="D9" s="65"/>
      <c r="E9" s="65"/>
      <c r="F9" s="59"/>
      <c r="G9" s="53"/>
      <c r="H9" s="11"/>
      <c r="I9" s="11"/>
      <c r="J9" s="16"/>
      <c r="K9" s="11"/>
      <c r="L9" s="11"/>
      <c r="M9" s="12"/>
      <c r="N9" s="12"/>
      <c r="O9" s="11"/>
      <c r="P9" s="11"/>
    </row>
    <row r="10" spans="2:19" ht="15">
      <c r="B10" t="s">
        <v>10</v>
      </c>
      <c r="C10" s="65"/>
      <c r="D10" s="65"/>
      <c r="E10" s="65"/>
      <c r="F10" s="59"/>
      <c r="G10" s="53"/>
      <c r="H10" s="11"/>
      <c r="I10" s="11"/>
      <c r="J10" s="15"/>
      <c r="K10" s="11"/>
      <c r="L10" s="11"/>
      <c r="M10" s="12"/>
      <c r="N10" s="12"/>
      <c r="O10" s="11"/>
      <c r="P10" s="11"/>
    </row>
    <row r="11" spans="2:19">
      <c r="B11" t="s">
        <v>9</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28</v>
      </c>
      <c r="C14" s="10" t="s">
        <v>8</v>
      </c>
      <c r="D14" s="9" t="s">
        <v>7</v>
      </c>
      <c r="E14" s="9" t="s">
        <v>39</v>
      </c>
      <c r="F14" s="10" t="s">
        <v>6</v>
      </c>
      <c r="G14" s="10" t="s">
        <v>5</v>
      </c>
      <c r="H14" s="9" t="s">
        <v>4</v>
      </c>
      <c r="I14" s="9" t="s">
        <v>42</v>
      </c>
      <c r="J14" s="9" t="s">
        <v>43</v>
      </c>
      <c r="K14" s="9" t="s">
        <v>3</v>
      </c>
      <c r="L14" s="9" t="s">
        <v>2</v>
      </c>
      <c r="M14" s="9" t="s">
        <v>27</v>
      </c>
      <c r="N14" s="9" t="s">
        <v>26</v>
      </c>
      <c r="P14" s="54"/>
      <c r="Q14" s="55" t="s">
        <v>16</v>
      </c>
      <c r="R14" s="56"/>
      <c r="S14" s="54"/>
    </row>
    <row r="15" spans="2:19">
      <c r="B15" s="20" t="s">
        <v>1</v>
      </c>
      <c r="C15" s="21"/>
      <c r="D15" s="21"/>
      <c r="E15" s="21"/>
      <c r="F15" s="21"/>
      <c r="G15" s="21"/>
      <c r="H15" s="21"/>
      <c r="I15" s="21"/>
      <c r="J15" s="21"/>
      <c r="K15" s="21"/>
      <c r="L15" s="21"/>
      <c r="M15" s="21"/>
      <c r="N15" s="22"/>
      <c r="P15" s="54"/>
      <c r="Q15" s="55" t="s">
        <v>17</v>
      </c>
      <c r="R15" s="56"/>
      <c r="S15" s="54"/>
    </row>
    <row r="16" spans="2:19">
      <c r="B16" s="74" t="s">
        <v>25</v>
      </c>
      <c r="C16" s="75"/>
      <c r="D16" s="75"/>
      <c r="E16" s="75"/>
      <c r="F16" s="75"/>
      <c r="G16" s="75"/>
      <c r="H16" s="75"/>
      <c r="I16" s="75"/>
      <c r="J16" s="75"/>
      <c r="K16" s="75"/>
      <c r="L16" s="75"/>
      <c r="M16" s="75"/>
      <c r="N16" s="76"/>
      <c r="P16" s="54"/>
      <c r="Q16" s="55" t="s">
        <v>18</v>
      </c>
      <c r="R16" s="56"/>
      <c r="S16" s="54"/>
    </row>
    <row r="17" spans="2:19">
      <c r="B17" s="77"/>
      <c r="C17" s="78"/>
      <c r="D17" s="78"/>
      <c r="E17" s="78"/>
      <c r="F17" s="78"/>
      <c r="G17" s="78"/>
      <c r="H17" s="78"/>
      <c r="I17" s="78"/>
      <c r="J17" s="78"/>
      <c r="K17" s="78"/>
      <c r="L17" s="78"/>
      <c r="M17" s="78"/>
      <c r="N17" s="79"/>
      <c r="P17" s="54"/>
      <c r="Q17" s="55" t="s">
        <v>19</v>
      </c>
      <c r="R17" s="56"/>
      <c r="S17" s="54"/>
    </row>
    <row r="18" spans="2:19">
      <c r="B18" s="71" t="s">
        <v>0</v>
      </c>
      <c r="C18" s="72"/>
      <c r="D18" s="72"/>
      <c r="E18" s="72"/>
      <c r="F18" s="72"/>
      <c r="G18" s="72"/>
      <c r="H18" s="72"/>
      <c r="I18" s="72"/>
      <c r="J18" s="72"/>
      <c r="K18" s="72"/>
      <c r="L18" s="72"/>
      <c r="M18" s="72"/>
      <c r="N18" s="73"/>
      <c r="P18" s="54"/>
      <c r="Q18" s="55" t="s">
        <v>20</v>
      </c>
      <c r="R18" s="56"/>
      <c r="S18" s="54"/>
    </row>
    <row r="19" spans="2:19">
      <c r="B19" s="67" t="s">
        <v>40</v>
      </c>
      <c r="C19" s="68"/>
      <c r="D19" s="68"/>
      <c r="E19" s="68"/>
      <c r="F19" s="68"/>
      <c r="G19" s="68"/>
      <c r="H19" s="68"/>
      <c r="I19" s="68"/>
      <c r="J19" s="68"/>
      <c r="K19" s="68"/>
      <c r="L19" s="68"/>
      <c r="M19" s="68"/>
      <c r="N19" s="69"/>
      <c r="P19" s="54"/>
      <c r="Q19" s="55" t="s">
        <v>21</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22</v>
      </c>
      <c r="R24" s="56"/>
      <c r="S24" s="54"/>
    </row>
    <row r="25" spans="2:19">
      <c r="B25" s="8">
        <v>6</v>
      </c>
      <c r="C25" s="7"/>
      <c r="D25" s="2"/>
      <c r="E25" s="2"/>
      <c r="F25" s="6"/>
      <c r="G25" s="5"/>
      <c r="H25" s="2"/>
      <c r="I25" s="4"/>
      <c r="J25" s="3"/>
      <c r="K25" s="2"/>
      <c r="L25" s="2"/>
      <c r="M25" s="58">
        <f t="shared" si="0"/>
        <v>0</v>
      </c>
      <c r="N25" s="58">
        <f t="shared" si="1"/>
        <v>0</v>
      </c>
      <c r="P25" s="54"/>
      <c r="Q25" s="57" t="s">
        <v>23</v>
      </c>
      <c r="R25" s="56"/>
      <c r="S25" s="54"/>
    </row>
    <row r="26" spans="2:19">
      <c r="B26" s="8">
        <v>7</v>
      </c>
      <c r="C26" s="7"/>
      <c r="D26" s="2"/>
      <c r="E26" s="2"/>
      <c r="F26" s="6"/>
      <c r="G26" s="5"/>
      <c r="H26" s="2"/>
      <c r="I26" s="4"/>
      <c r="J26" s="3"/>
      <c r="K26" s="2"/>
      <c r="L26" s="2"/>
      <c r="M26" s="58">
        <f t="shared" si="0"/>
        <v>0</v>
      </c>
      <c r="N26" s="58">
        <f t="shared" si="1"/>
        <v>0</v>
      </c>
      <c r="P26" s="54"/>
      <c r="Q26" s="57" t="s">
        <v>24</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 si="4">(K89*(F89*H89/5)/12)/100</f>
        <v>0</v>
      </c>
      <c r="N89" s="58">
        <f t="shared" ref="N89" si="5">(L89*(F89*H89/5)/12)/100</f>
        <v>0</v>
      </c>
    </row>
    <row r="90" spans="2:14" s="1" customFormat="1">
      <c r="B90" s="37" t="s">
        <v>31</v>
      </c>
      <c r="C90" s="47"/>
      <c r="D90" s="31"/>
      <c r="E90" s="31"/>
      <c r="F90" s="48"/>
      <c r="G90" s="38">
        <f>SUM(G20:G89)</f>
        <v>0</v>
      </c>
      <c r="H90" s="40"/>
      <c r="I90" s="39">
        <f>SUM(I20:I89)</f>
        <v>0</v>
      </c>
      <c r="J90" s="43">
        <f>SUM(J20:J89)</f>
        <v>0</v>
      </c>
      <c r="K90" s="44"/>
      <c r="L90" s="60"/>
      <c r="M90" s="61"/>
      <c r="N90" s="63"/>
    </row>
    <row r="91" spans="2:14">
      <c r="B91" s="37" t="s">
        <v>29</v>
      </c>
      <c r="C91" s="49"/>
      <c r="D91" s="29"/>
      <c r="E91" s="29"/>
      <c r="F91" s="50"/>
      <c r="G91" s="38">
        <f>SUMIF(E20:E89,"Monatslohn",G20:G89)</f>
        <v>0</v>
      </c>
      <c r="H91" s="41"/>
      <c r="I91" s="39">
        <f>SUMIF(E20:E89,"Monatslohn",I20:I89)</f>
        <v>0</v>
      </c>
      <c r="J91" s="43">
        <f>SUMIF(E20:E89,"Monatslohn",J20:J89)</f>
        <v>0</v>
      </c>
      <c r="K91" s="45"/>
      <c r="L91" s="30"/>
      <c r="M91" s="62">
        <f>SUMIF(E20:E89,"Monatslohn",M20:M89)</f>
        <v>0</v>
      </c>
      <c r="N91" s="62">
        <f>SUMIF(E20:E89,"Monatslohn",N20:N89)</f>
        <v>0</v>
      </c>
    </row>
    <row r="92" spans="2:14">
      <c r="B92" s="32" t="s">
        <v>30</v>
      </c>
      <c r="C92" s="51"/>
      <c r="D92" s="33"/>
      <c r="E92" s="33"/>
      <c r="F92" s="52"/>
      <c r="G92" s="38">
        <f>SUMIF(E20:E89,"Stundenlohn",G20:G89)</f>
        <v>0</v>
      </c>
      <c r="H92" s="42"/>
      <c r="I92" s="39">
        <f>SUMIF(E20:E89,"Stundenlohn",I20:I89)</f>
        <v>0</v>
      </c>
      <c r="J92" s="43">
        <f>SUMIF(E20:E89,"Stundenlohn",J20:J89)</f>
        <v>0</v>
      </c>
      <c r="K92" s="46"/>
      <c r="L92" s="34"/>
      <c r="M92" s="35"/>
      <c r="N92" s="36"/>
    </row>
    <row r="94" spans="2:14" ht="12.75" customHeight="1">
      <c r="B94" s="70" t="s">
        <v>41</v>
      </c>
      <c r="C94" s="70"/>
      <c r="D94" s="70"/>
      <c r="E94" s="70"/>
      <c r="F94" s="70"/>
      <c r="G94" s="70"/>
      <c r="I94" s="1" t="s">
        <v>32</v>
      </c>
      <c r="M94" s="11"/>
      <c r="N94" s="11"/>
    </row>
    <row r="95" spans="2:14">
      <c r="B95" s="70"/>
      <c r="C95" s="70"/>
      <c r="D95" s="70"/>
      <c r="E95" s="70"/>
      <c r="F95" s="70"/>
      <c r="G95" s="70"/>
      <c r="I95" t="s">
        <v>33</v>
      </c>
      <c r="M95" s="11"/>
      <c r="N95" s="11"/>
    </row>
    <row r="96" spans="2:14">
      <c r="B96" s="70"/>
      <c r="C96" s="70"/>
      <c r="D96" s="70"/>
      <c r="E96" s="70"/>
      <c r="F96" s="70"/>
      <c r="G96" s="70"/>
      <c r="I96" t="s">
        <v>34</v>
      </c>
      <c r="M96" s="11"/>
      <c r="N96" s="11"/>
    </row>
    <row r="97" spans="2:14">
      <c r="B97" s="70"/>
      <c r="C97" s="70"/>
      <c r="D97" s="70"/>
      <c r="E97" s="70"/>
      <c r="F97" s="70"/>
      <c r="G97" s="70"/>
      <c r="I97" t="s">
        <v>35</v>
      </c>
      <c r="M97" s="11"/>
      <c r="N97" s="11"/>
    </row>
    <row r="98" spans="2:14">
      <c r="B98" s="70"/>
      <c r="C98" s="70"/>
      <c r="D98" s="70"/>
      <c r="E98" s="70"/>
      <c r="F98" s="70"/>
      <c r="G98" s="70"/>
      <c r="I98" t="s">
        <v>36</v>
      </c>
      <c r="M98" s="11"/>
      <c r="N98" s="11"/>
    </row>
    <row r="99" spans="2:14">
      <c r="B99" s="70"/>
      <c r="C99" s="70"/>
      <c r="D99" s="70"/>
      <c r="E99" s="70"/>
      <c r="F99" s="70"/>
      <c r="G99" s="70"/>
      <c r="M99" s="11"/>
      <c r="N99" s="11"/>
    </row>
    <row r="100" spans="2:14">
      <c r="B100" s="70"/>
      <c r="C100" s="70"/>
      <c r="D100" s="70"/>
      <c r="E100" s="70"/>
      <c r="F100" s="70"/>
      <c r="G100" s="70"/>
      <c r="I100" s="1" t="s">
        <v>37</v>
      </c>
      <c r="M100" s="11"/>
      <c r="N100" s="11"/>
    </row>
    <row r="101" spans="2:14" ht="41.25" customHeight="1">
      <c r="B101" s="70"/>
      <c r="C101" s="70"/>
      <c r="D101" s="70"/>
      <c r="E101" s="70"/>
      <c r="F101" s="70"/>
      <c r="G101" s="70"/>
      <c r="I101" s="64" t="s">
        <v>38</v>
      </c>
      <c r="J101" s="64"/>
      <c r="K101" s="64"/>
      <c r="L101" s="64"/>
      <c r="M101" s="64"/>
      <c r="N101" s="64"/>
    </row>
    <row r="102" spans="2:14">
      <c r="B102" s="70"/>
      <c r="C102" s="70"/>
      <c r="D102" s="70"/>
      <c r="E102" s="70"/>
      <c r="F102" s="70"/>
      <c r="G102" s="70"/>
    </row>
    <row r="110" spans="2:14" ht="40.5" customHeight="1"/>
  </sheetData>
  <sheetProtection algorithmName="SHA-512" hashValue="/sRYoBQS+9m1voHKEhFvmYEoS3ryIcXKpaOaw19nvdfde9Z9SY+rDtv7wCXjLaAQUFwdT8da5e8z4BxgUvCOBg==" saltValue="N3q1PnO4Bjs+3VZlE3k38g==" spinCount="100000" sheet="1" objects="1" scenarios="1" selectLockedCells="1"/>
  <mergeCells count="12">
    <mergeCell ref="C4:E4"/>
    <mergeCell ref="C5:E5"/>
    <mergeCell ref="C6:E6"/>
    <mergeCell ref="B18:N18"/>
    <mergeCell ref="B16:N17"/>
    <mergeCell ref="I101:N101"/>
    <mergeCell ref="C11:E11"/>
    <mergeCell ref="C10:E10"/>
    <mergeCell ref="C9:E9"/>
    <mergeCell ref="C8:E8"/>
    <mergeCell ref="B19:N19"/>
    <mergeCell ref="B94:G102"/>
  </mergeCells>
  <dataValidations xWindow="704" yWindow="542" count="4">
    <dataValidation type="list" showInputMessage="1" showErrorMessage="1" sqref="D20:D89" xr:uid="{4A68D6C2-8066-498F-8A26-AFFA108D4A6F}">
      <formula1>$Q$15:$Q$19</formula1>
    </dataValidation>
    <dataValidation type="list" showInputMessage="1" showErrorMessage="1" sqref="E20:E8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89" xr:uid="{DE03ED99-470D-450D-9074-4E655077F936}">
      <formula1>0</formula1>
      <formula2>12350</formula2>
    </dataValidation>
    <dataValidation allowBlank="1" showInputMessage="1" showErrorMessage="1" promptTitle="in Prozentzahlen" prompt="in Prozentzahlen" sqref="F20:F89" xr:uid="{B10B0E1F-C9BB-43A3-B56D-AEFDDAB7CAF3}"/>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2022-02-02T12:38:03Z</cp:lastPrinted>
  <dcterms:created xsi:type="dcterms:W3CDTF">2022-02-01T13:46:33Z</dcterms:created>
  <dcterms:modified xsi:type="dcterms:W3CDTF">2022-03-31T12:58:57Z</dcterms:modified>
</cp:coreProperties>
</file>